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pcawa.sharepoint.com/sites/Data/Shared Documents/AWARDS/LEADERBOARD/Tetrathlon 2026 Leader Board/"/>
    </mc:Choice>
  </mc:AlternateContent>
  <xr:revisionPtr revIDLastSave="284" documentId="8_{BB867398-8F59-4987-8A0D-745308372ACE}" xr6:coauthVersionLast="47" xr6:coauthVersionMax="47" xr10:uidLastSave="{107242D1-4554-43C9-BBDB-4ED290A86B12}"/>
  <bookViews>
    <workbookView xWindow="-120" yWindow="-120" windowWidth="29040" windowHeight="15720" tabRatio="897" activeTab="2" xr2:uid="{00000000-000D-0000-FFFF-FFFF00000000}"/>
  </bookViews>
  <sheets>
    <sheet name="OPEN" sheetId="128" r:id="rId1"/>
    <sheet name="90-105 11-24" sheetId="125" r:id="rId2"/>
    <sheet name="80-85 13-24" sheetId="124" r:id="rId3"/>
    <sheet name="80-85 10-12" sheetId="133" r:id="rId4"/>
    <sheet name="60-75 13-24 years" sheetId="123" r:id="rId5"/>
    <sheet name="60-75 9-12 years" sheetId="130" r:id="rId6"/>
    <sheet name="45-55 13-24" sheetId="37" r:id="rId7"/>
    <sheet name="45 -55 8- 12 years" sheetId="129" r:id="rId8"/>
  </sheets>
  <definedNames>
    <definedName name="_xlnm._FilterDatabase" localSheetId="7" hidden="1">'45 -55 8- 12 years'!$B$10:$O$10</definedName>
    <definedName name="_xlnm._FilterDatabase" localSheetId="6" hidden="1">'45-55 13-24'!#REF!</definedName>
    <definedName name="_xlnm._FilterDatabase" localSheetId="4" hidden="1">'60-75 13-24 years'!$B$10:$L$37</definedName>
    <definedName name="_xlnm._FilterDatabase" localSheetId="5" hidden="1">'60-75 9-12 years'!$B$12:$P$12</definedName>
    <definedName name="_xlnm._FilterDatabase" localSheetId="2" hidden="1">'80-85 13-24'!$B$11:$P$22</definedName>
    <definedName name="_xlnm._FilterDatabase" localSheetId="1" hidden="1">'90-105 11-24'!$B$11:$R$11</definedName>
    <definedName name="_xlnm._FilterDatabase" localSheetId="0" hidden="1">OPEN!$B$9:$U$23</definedName>
    <definedName name="_xlnm.Print_Area" localSheetId="6">'45-55 13-24'!$A$4:$N$49</definedName>
    <definedName name="_xlnm.Print_Area" localSheetId="4">'60-75 13-24 years'!$A$5:$O$38</definedName>
    <definedName name="_xlnm.Print_Area" localSheetId="2">'80-85 13-24'!$A$5:$O$22</definedName>
    <definedName name="_xlnm.Print_Area" localSheetId="1">'90-105 11-24'!$A$5:$Q$25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4" i="128" l="1"/>
  <c r="G14" i="128" s="1"/>
  <c r="E14" i="128"/>
  <c r="H38" i="130"/>
  <c r="G38" i="130"/>
  <c r="H37" i="130"/>
  <c r="G37" i="130"/>
  <c r="H36" i="130"/>
  <c r="G36" i="130"/>
  <c r="H35" i="130"/>
  <c r="G35" i="130"/>
  <c r="H34" i="130"/>
  <c r="G34" i="130"/>
  <c r="H33" i="130"/>
  <c r="G33" i="130"/>
  <c r="H32" i="130"/>
  <c r="G32" i="130"/>
  <c r="H31" i="130"/>
  <c r="G31" i="130"/>
  <c r="H30" i="130"/>
  <c r="G30" i="130"/>
  <c r="H29" i="130"/>
  <c r="G29" i="130"/>
  <c r="H28" i="130"/>
  <c r="G28" i="130"/>
  <c r="H27" i="130"/>
  <c r="G27" i="130"/>
  <c r="H26" i="130"/>
  <c r="G26" i="130"/>
  <c r="H25" i="130"/>
  <c r="G25" i="130"/>
  <c r="H24" i="130"/>
  <c r="G24" i="130"/>
  <c r="H23" i="130"/>
  <c r="G23" i="130"/>
  <c r="H22" i="130"/>
  <c r="G22" i="130"/>
  <c r="H21" i="130"/>
  <c r="G21" i="130"/>
  <c r="H20" i="130"/>
  <c r="G20" i="130"/>
  <c r="H19" i="130"/>
  <c r="G19" i="130"/>
  <c r="H18" i="130"/>
  <c r="G18" i="130"/>
  <c r="H17" i="130"/>
  <c r="G17" i="130"/>
  <c r="H16" i="130"/>
  <c r="G16" i="130"/>
  <c r="G13" i="130"/>
  <c r="G15" i="130"/>
  <c r="G14" i="130"/>
  <c r="H12" i="130"/>
  <c r="G12" i="130"/>
  <c r="H11" i="130"/>
  <c r="G11" i="130"/>
  <c r="G49" i="37"/>
  <c r="H49" i="37" s="1"/>
  <c r="F49" i="37"/>
  <c r="G48" i="37"/>
  <c r="H48" i="37" s="1"/>
  <c r="F48" i="37"/>
  <c r="G47" i="37"/>
  <c r="H47" i="37" s="1"/>
  <c r="F47" i="37"/>
  <c r="G46" i="37"/>
  <c r="H46" i="37" s="1"/>
  <c r="F46" i="37"/>
  <c r="G45" i="37"/>
  <c r="H45" i="37" s="1"/>
  <c r="F45" i="37"/>
  <c r="G44" i="37"/>
  <c r="F44" i="37"/>
  <c r="G43" i="37"/>
  <c r="F43" i="37"/>
  <c r="G42" i="37"/>
  <c r="H42" i="37" s="1"/>
  <c r="F42" i="37"/>
  <c r="G41" i="37"/>
  <c r="F41" i="37"/>
  <c r="G40" i="37"/>
  <c r="H40" i="37" s="1"/>
  <c r="F40" i="37"/>
  <c r="G39" i="37"/>
  <c r="H39" i="37" s="1"/>
  <c r="F39" i="37"/>
  <c r="G38" i="37"/>
  <c r="H38" i="37" s="1"/>
  <c r="F38" i="37"/>
  <c r="G37" i="37"/>
  <c r="H37" i="37" s="1"/>
  <c r="F37" i="37"/>
  <c r="G36" i="37"/>
  <c r="F36" i="37"/>
  <c r="G35" i="37"/>
  <c r="F35" i="37"/>
  <c r="G34" i="37"/>
  <c r="H34" i="37" s="1"/>
  <c r="F34" i="37"/>
  <c r="G33" i="37"/>
  <c r="F33" i="37"/>
  <c r="G32" i="37"/>
  <c r="H32" i="37" s="1"/>
  <c r="F32" i="37"/>
  <c r="G31" i="37"/>
  <c r="H31" i="37" s="1"/>
  <c r="F31" i="37"/>
  <c r="G30" i="37"/>
  <c r="H30" i="37" s="1"/>
  <c r="F30" i="37"/>
  <c r="G29" i="37"/>
  <c r="H29" i="37" s="1"/>
  <c r="F29" i="37"/>
  <c r="G28" i="37"/>
  <c r="F28" i="37"/>
  <c r="G27" i="37"/>
  <c r="F27" i="37"/>
  <c r="G26" i="37"/>
  <c r="H26" i="37" s="1"/>
  <c r="F26" i="37"/>
  <c r="G25" i="37"/>
  <c r="F25" i="37"/>
  <c r="G24" i="37"/>
  <c r="H24" i="37" s="1"/>
  <c r="F24" i="37"/>
  <c r="G23" i="37"/>
  <c r="H23" i="37" s="1"/>
  <c r="F23" i="37"/>
  <c r="G22" i="37"/>
  <c r="H22" i="37" s="1"/>
  <c r="F22" i="37"/>
  <c r="G21" i="37"/>
  <c r="H21" i="37" s="1"/>
  <c r="F21" i="37"/>
  <c r="H20" i="37"/>
  <c r="G20" i="37"/>
  <c r="F20" i="37"/>
  <c r="G19" i="37"/>
  <c r="F19" i="37"/>
  <c r="G18" i="37"/>
  <c r="H18" i="37" s="1"/>
  <c r="F18" i="37"/>
  <c r="G17" i="37"/>
  <c r="F17" i="37"/>
  <c r="G16" i="37"/>
  <c r="H16" i="37" s="1"/>
  <c r="F16" i="37"/>
  <c r="G15" i="37"/>
  <c r="H44" i="37" s="1"/>
  <c r="F15" i="37"/>
  <c r="G14" i="37"/>
  <c r="H14" i="37" s="1"/>
  <c r="F14" i="37"/>
  <c r="G13" i="37"/>
  <c r="H13" i="37" s="1"/>
  <c r="F13" i="37"/>
  <c r="H12" i="37"/>
  <c r="G12" i="37"/>
  <c r="F12" i="37"/>
  <c r="G11" i="37"/>
  <c r="F11" i="37"/>
  <c r="G10" i="37"/>
  <c r="H41" i="37" s="1"/>
  <c r="F10" i="37"/>
  <c r="F12" i="129"/>
  <c r="F13" i="129"/>
  <c r="G11" i="129"/>
  <c r="F11" i="129"/>
  <c r="H38" i="123"/>
  <c r="I38" i="123" s="1"/>
  <c r="G38" i="123"/>
  <c r="H37" i="123"/>
  <c r="I37" i="123" s="1"/>
  <c r="G37" i="123"/>
  <c r="H36" i="123"/>
  <c r="G36" i="123"/>
  <c r="H35" i="123"/>
  <c r="I35" i="123" s="1"/>
  <c r="G35" i="123"/>
  <c r="H34" i="123"/>
  <c r="I34" i="123" s="1"/>
  <c r="G34" i="123"/>
  <c r="H33" i="123"/>
  <c r="I33" i="123" s="1"/>
  <c r="G33" i="123"/>
  <c r="H32" i="123"/>
  <c r="I32" i="123" s="1"/>
  <c r="G32" i="123"/>
  <c r="H31" i="123"/>
  <c r="I31" i="123" s="1"/>
  <c r="G31" i="123"/>
  <c r="H30" i="123"/>
  <c r="G30" i="123"/>
  <c r="H29" i="123"/>
  <c r="G29" i="123"/>
  <c r="H28" i="123"/>
  <c r="G28" i="123"/>
  <c r="H27" i="123"/>
  <c r="I27" i="123" s="1"/>
  <c r="G27" i="123"/>
  <c r="H26" i="123"/>
  <c r="I26" i="123" s="1"/>
  <c r="G26" i="123"/>
  <c r="H25" i="123"/>
  <c r="I25" i="123" s="1"/>
  <c r="G25" i="123"/>
  <c r="H24" i="123"/>
  <c r="I24" i="123" s="1"/>
  <c r="G24" i="123"/>
  <c r="H23" i="123"/>
  <c r="I23" i="123" s="1"/>
  <c r="G23" i="123"/>
  <c r="H22" i="123"/>
  <c r="G22" i="123"/>
  <c r="H21" i="123"/>
  <c r="G21" i="123"/>
  <c r="H20" i="123"/>
  <c r="G20" i="123"/>
  <c r="H19" i="123"/>
  <c r="I19" i="123" s="1"/>
  <c r="G19" i="123"/>
  <c r="H18" i="123"/>
  <c r="I18" i="123" s="1"/>
  <c r="G18" i="123"/>
  <c r="H17" i="123"/>
  <c r="I17" i="123" s="1"/>
  <c r="G17" i="123"/>
  <c r="H16" i="123"/>
  <c r="I16" i="123" s="1"/>
  <c r="G16" i="123"/>
  <c r="H15" i="123"/>
  <c r="I30" i="123" s="1"/>
  <c r="G15" i="123"/>
  <c r="H14" i="123"/>
  <c r="G14" i="123"/>
  <c r="H13" i="123"/>
  <c r="G13" i="123"/>
  <c r="H12" i="123"/>
  <c r="G12" i="123"/>
  <c r="H11" i="123"/>
  <c r="I11" i="123" s="1"/>
  <c r="G11" i="123"/>
  <c r="H25" i="124"/>
  <c r="G25" i="124"/>
  <c r="H24" i="124"/>
  <c r="G24" i="124"/>
  <c r="H23" i="124"/>
  <c r="G23" i="124"/>
  <c r="H22" i="124"/>
  <c r="G22" i="124"/>
  <c r="H21" i="124"/>
  <c r="G21" i="124"/>
  <c r="H20" i="124"/>
  <c r="G20" i="124"/>
  <c r="H19" i="124"/>
  <c r="G19" i="124"/>
  <c r="H18" i="124"/>
  <c r="G18" i="124"/>
  <c r="H17" i="124"/>
  <c r="G17" i="124"/>
  <c r="H16" i="124"/>
  <c r="G16" i="124"/>
  <c r="H15" i="124"/>
  <c r="G15" i="124"/>
  <c r="H14" i="124"/>
  <c r="G14" i="124"/>
  <c r="H13" i="124"/>
  <c r="G13" i="124"/>
  <c r="H12" i="124"/>
  <c r="G12" i="124"/>
  <c r="R12" i="125" a="1"/>
  <c r="R12" i="125" s="1"/>
  <c r="H12" i="125" s="1"/>
  <c r="I12" i="125" s="1"/>
  <c r="G12" i="125"/>
  <c r="R26" i="125" a="1"/>
  <c r="R26" i="125" s="1"/>
  <c r="H26" i="125" s="1"/>
  <c r="R25" i="125" a="1"/>
  <c r="R25" i="125" s="1"/>
  <c r="H25" i="125" s="1"/>
  <c r="R24" i="125" a="1"/>
  <c r="R24" i="125" s="1"/>
  <c r="H24" i="125" s="1"/>
  <c r="R23" i="125" a="1"/>
  <c r="R23" i="125" s="1"/>
  <c r="H23" i="125" s="1"/>
  <c r="R22" i="125" a="1"/>
  <c r="R22" i="125" s="1"/>
  <c r="H22" i="125" s="1"/>
  <c r="R21" i="125" a="1"/>
  <c r="R21" i="125" s="1"/>
  <c r="H21" i="125" s="1"/>
  <c r="R20" i="125" a="1"/>
  <c r="R20" i="125" s="1"/>
  <c r="H20" i="125" s="1"/>
  <c r="R19" i="125" a="1"/>
  <c r="R19" i="125" s="1"/>
  <c r="H19" i="125" s="1"/>
  <c r="R18" i="125" a="1"/>
  <c r="R18" i="125" s="1"/>
  <c r="H18" i="125" s="1"/>
  <c r="R16" i="125" a="1"/>
  <c r="R16" i="125" s="1"/>
  <c r="H16" i="125" s="1"/>
  <c r="R13" i="125" a="1"/>
  <c r="R13" i="125" s="1"/>
  <c r="H13" i="125" s="1"/>
  <c r="R15" i="125" a="1"/>
  <c r="R15" i="125" s="1"/>
  <c r="H15" i="125" s="1"/>
  <c r="R14" i="125" a="1"/>
  <c r="R14" i="125" s="1"/>
  <c r="H14" i="125" s="1"/>
  <c r="R17" i="125" a="1"/>
  <c r="R17" i="125" s="1"/>
  <c r="H17" i="125" s="1"/>
  <c r="R11" i="125" a="1"/>
  <c r="R11" i="125" s="1"/>
  <c r="H11" i="125" s="1"/>
  <c r="G26" i="125"/>
  <c r="G25" i="125"/>
  <c r="G24" i="125"/>
  <c r="G23" i="125"/>
  <c r="G22" i="125"/>
  <c r="G21" i="125"/>
  <c r="G20" i="125"/>
  <c r="G19" i="125"/>
  <c r="G18" i="125"/>
  <c r="G16" i="125"/>
  <c r="G13" i="125"/>
  <c r="G15" i="125"/>
  <c r="G14" i="125"/>
  <c r="G17" i="125"/>
  <c r="G11" i="125"/>
  <c r="F49" i="129"/>
  <c r="G48" i="129"/>
  <c r="F48" i="129"/>
  <c r="G47" i="129"/>
  <c r="F47" i="129"/>
  <c r="G46" i="129"/>
  <c r="F46" i="129"/>
  <c r="G45" i="129"/>
  <c r="F45" i="129"/>
  <c r="G44" i="129"/>
  <c r="F44" i="129"/>
  <c r="G43" i="129"/>
  <c r="F43" i="129"/>
  <c r="G42" i="129"/>
  <c r="F42" i="129"/>
  <c r="G41" i="129"/>
  <c r="F41" i="129"/>
  <c r="G40" i="129"/>
  <c r="F40" i="129"/>
  <c r="G39" i="129"/>
  <c r="F39" i="129"/>
  <c r="G38" i="129"/>
  <c r="F38" i="129"/>
  <c r="G37" i="129"/>
  <c r="F37" i="129"/>
  <c r="G36" i="129"/>
  <c r="F36" i="129"/>
  <c r="G35" i="129"/>
  <c r="F35" i="129"/>
  <c r="G34" i="129"/>
  <c r="F34" i="129"/>
  <c r="G33" i="129"/>
  <c r="F33" i="129"/>
  <c r="G32" i="129"/>
  <c r="F32" i="129"/>
  <c r="G31" i="129"/>
  <c r="F31" i="129"/>
  <c r="G30" i="129"/>
  <c r="F30" i="129"/>
  <c r="G29" i="129"/>
  <c r="F29" i="129"/>
  <c r="G28" i="129"/>
  <c r="F28" i="129"/>
  <c r="G27" i="129"/>
  <c r="F27" i="129"/>
  <c r="G26" i="129"/>
  <c r="F26" i="129"/>
  <c r="G25" i="129"/>
  <c r="F25" i="129"/>
  <c r="G24" i="129"/>
  <c r="F24" i="129"/>
  <c r="G23" i="129"/>
  <c r="F23" i="129"/>
  <c r="G22" i="129"/>
  <c r="F22" i="129"/>
  <c r="G21" i="129"/>
  <c r="F21" i="129"/>
  <c r="G20" i="129"/>
  <c r="F20" i="129"/>
  <c r="G19" i="129"/>
  <c r="F19" i="129"/>
  <c r="G18" i="129"/>
  <c r="F18" i="129"/>
  <c r="G17" i="129"/>
  <c r="F17" i="129"/>
  <c r="G16" i="129"/>
  <c r="F16" i="129"/>
  <c r="G15" i="129"/>
  <c r="F15" i="129"/>
  <c r="G14" i="129"/>
  <c r="F14" i="129"/>
  <c r="G10" i="129"/>
  <c r="F10" i="129"/>
  <c r="H15" i="37" l="1"/>
  <c r="H10" i="37"/>
  <c r="H11" i="37"/>
  <c r="H19" i="37"/>
  <c r="H27" i="37"/>
  <c r="H35" i="37"/>
  <c r="H43" i="37"/>
  <c r="H36" i="37"/>
  <c r="H28" i="37"/>
  <c r="H17" i="37"/>
  <c r="H25" i="37"/>
  <c r="H33" i="37"/>
  <c r="I28" i="123"/>
  <c r="I15" i="123"/>
  <c r="I20" i="123"/>
  <c r="I12" i="123"/>
  <c r="I21" i="123"/>
  <c r="I29" i="123"/>
  <c r="I36" i="123"/>
  <c r="I13" i="123"/>
  <c r="I14" i="123"/>
  <c r="I22" i="123"/>
  <c r="I19" i="125"/>
  <c r="I26" i="125"/>
  <c r="I23" i="125"/>
  <c r="I20" i="125"/>
  <c r="I15" i="125"/>
  <c r="I14" i="125"/>
  <c r="I25" i="125"/>
  <c r="I17" i="125"/>
  <c r="I24" i="125"/>
  <c r="I16" i="125"/>
  <c r="I21" i="125"/>
  <c r="I13" i="125"/>
  <c r="I11" i="125"/>
  <c r="I22" i="125"/>
  <c r="I18" i="125"/>
  <c r="U23" i="128" l="1" a="1"/>
  <c r="U23" i="128" s="1"/>
  <c r="F23" i="128" s="1"/>
  <c r="U22" i="128" a="1"/>
  <c r="U22" i="128" s="1"/>
  <c r="F22" i="128" s="1"/>
  <c r="U21" i="128" a="1"/>
  <c r="U21" i="128" s="1"/>
  <c r="F21" i="128" s="1"/>
  <c r="U20" i="128" a="1"/>
  <c r="U20" i="128" s="1"/>
  <c r="F20" i="128" s="1"/>
  <c r="U19" i="128" a="1"/>
  <c r="U19" i="128" s="1"/>
  <c r="F19" i="128" s="1"/>
  <c r="U18" i="128" a="1"/>
  <c r="U18" i="128" s="1"/>
  <c r="F18" i="128" s="1"/>
  <c r="U17" i="128" a="1"/>
  <c r="U17" i="128" s="1"/>
  <c r="F17" i="128" s="1"/>
  <c r="U16" i="128" a="1"/>
  <c r="U16" i="128" s="1"/>
  <c r="F16" i="128" s="1"/>
  <c r="U15" i="128" a="1"/>
  <c r="U15" i="128" s="1"/>
  <c r="F15" i="128" s="1"/>
  <c r="U13" i="128" a="1"/>
  <c r="U13" i="128" s="1"/>
  <c r="F13" i="128" s="1"/>
  <c r="U12" i="128" a="1"/>
  <c r="U12" i="128" s="1"/>
  <c r="F12" i="128" s="1"/>
  <c r="U11" i="128" a="1"/>
  <c r="U11" i="128" s="1"/>
  <c r="F11" i="128" s="1"/>
  <c r="U10" i="128" a="1"/>
  <c r="U10" i="128" s="1"/>
  <c r="F10" i="128" s="1"/>
  <c r="E23" i="128"/>
  <c r="E22" i="128"/>
  <c r="E21" i="128"/>
  <c r="E20" i="128"/>
  <c r="E19" i="128"/>
  <c r="E18" i="128"/>
  <c r="E17" i="128"/>
  <c r="E16" i="128"/>
  <c r="E15" i="128"/>
  <c r="E13" i="128"/>
  <c r="E12" i="128"/>
  <c r="E11" i="128"/>
  <c r="E10" i="128"/>
  <c r="P24" i="133" l="1" a="1"/>
  <c r="P24" i="133" s="1"/>
  <c r="P23" i="133"/>
  <c r="P23" i="133" a="1"/>
  <c r="P22" i="133"/>
  <c r="P22" i="133" a="1"/>
  <c r="P21" i="133"/>
  <c r="P21" i="133" a="1"/>
  <c r="P20" i="133" a="1"/>
  <c r="P20" i="133" s="1"/>
  <c r="P19" i="133"/>
  <c r="P19" i="133" a="1"/>
  <c r="P18" i="133"/>
  <c r="P18" i="133" a="1"/>
  <c r="P17" i="133"/>
  <c r="P17" i="133" a="1"/>
  <c r="P16" i="133" a="1"/>
  <c r="P16" i="133" s="1"/>
  <c r="P15" i="133"/>
  <c r="P15" i="133" a="1"/>
  <c r="P14" i="133"/>
  <c r="P14" i="133" a="1"/>
  <c r="P13" i="133" a="1"/>
  <c r="P13" i="133" s="1"/>
  <c r="P12" i="133" a="1"/>
  <c r="P12" i="133" s="1"/>
  <c r="P11" i="133" a="1"/>
  <c r="P11" i="133" s="1"/>
  <c r="H11" i="133" s="1"/>
  <c r="I11" i="133" s="1"/>
  <c r="G11" i="133"/>
  <c r="P37" i="130" a="1"/>
  <c r="P37" i="130" s="1"/>
  <c r="P36" i="130" a="1"/>
  <c r="P36" i="130" s="1"/>
  <c r="P35" i="130" a="1"/>
  <c r="P35" i="130" s="1"/>
  <c r="P34" i="130" a="1"/>
  <c r="P34" i="130" s="1"/>
  <c r="P33" i="130" a="1"/>
  <c r="P33" i="130" s="1"/>
  <c r="P32" i="130" a="1"/>
  <c r="P32" i="130" s="1"/>
  <c r="P31" i="130" a="1"/>
  <c r="P31" i="130" s="1"/>
  <c r="P30" i="130" a="1"/>
  <c r="P30" i="130" s="1"/>
  <c r="P29" i="130" a="1"/>
  <c r="P29" i="130" s="1"/>
  <c r="P28" i="130" a="1"/>
  <c r="P28" i="130" s="1"/>
  <c r="P27" i="130" a="1"/>
  <c r="P27" i="130" s="1"/>
  <c r="P26" i="130" a="1"/>
  <c r="P26" i="130" s="1"/>
  <c r="P25" i="130" a="1"/>
  <c r="P25" i="130" s="1"/>
  <c r="P24" i="130" a="1"/>
  <c r="P24" i="130" s="1"/>
  <c r="P23" i="130" a="1"/>
  <c r="P23" i="130" s="1"/>
  <c r="P22" i="130" a="1"/>
  <c r="P22" i="130" s="1"/>
  <c r="P21" i="130" a="1"/>
  <c r="P21" i="130" s="1"/>
  <c r="P20" i="130" a="1"/>
  <c r="P20" i="130" s="1"/>
  <c r="P19" i="130" a="1"/>
  <c r="P19" i="130" s="1"/>
  <c r="P18" i="130" a="1"/>
  <c r="P18" i="130" s="1"/>
  <c r="P17" i="130" a="1"/>
  <c r="P17" i="130" s="1"/>
  <c r="P16" i="130" a="1"/>
  <c r="P16" i="130" s="1"/>
  <c r="P13" i="130" a="1"/>
  <c r="P13" i="130" s="1"/>
  <c r="H13" i="130" s="1"/>
  <c r="P15" i="130" a="1"/>
  <c r="P15" i="130" s="1"/>
  <c r="H15" i="130" s="1"/>
  <c r="I15" i="130" s="1"/>
  <c r="P14" i="130" a="1"/>
  <c r="P14" i="130" s="1"/>
  <c r="H14" i="130" s="1"/>
  <c r="I14" i="130" s="1"/>
  <c r="P12" i="130" a="1"/>
  <c r="P12" i="130" s="1"/>
  <c r="P11" i="130" a="1"/>
  <c r="P11" i="130" s="1"/>
  <c r="P10" i="130" a="1"/>
  <c r="P10" i="130" s="1"/>
  <c r="H10" i="130" s="1"/>
  <c r="G10" i="130"/>
  <c r="O49" i="129" a="1"/>
  <c r="O49" i="129" s="1"/>
  <c r="G49" i="129" s="1"/>
  <c r="O48" i="129" a="1"/>
  <c r="O48" i="129" s="1"/>
  <c r="O47" i="129" a="1"/>
  <c r="O47" i="129" s="1"/>
  <c r="O46" i="129" a="1"/>
  <c r="O46" i="129" s="1"/>
  <c r="O45" i="129" a="1"/>
  <c r="O45" i="129" s="1"/>
  <c r="O44" i="129" a="1"/>
  <c r="O44" i="129" s="1"/>
  <c r="O43" i="129" a="1"/>
  <c r="O43" i="129" s="1"/>
  <c r="O42" i="129" a="1"/>
  <c r="O42" i="129" s="1"/>
  <c r="O41" i="129" a="1"/>
  <c r="O41" i="129" s="1"/>
  <c r="O40" i="129" a="1"/>
  <c r="O40" i="129" s="1"/>
  <c r="O39" i="129" a="1"/>
  <c r="O39" i="129" s="1"/>
  <c r="O38" i="129" a="1"/>
  <c r="O38" i="129" s="1"/>
  <c r="O37" i="129" a="1"/>
  <c r="O37" i="129" s="1"/>
  <c r="O36" i="129" a="1"/>
  <c r="O36" i="129" s="1"/>
  <c r="O35" i="129" a="1"/>
  <c r="O35" i="129" s="1"/>
  <c r="O34" i="129" a="1"/>
  <c r="O34" i="129" s="1"/>
  <c r="O33" i="129" a="1"/>
  <c r="O33" i="129" s="1"/>
  <c r="O32" i="129" a="1"/>
  <c r="O32" i="129" s="1"/>
  <c r="O31" i="129" a="1"/>
  <c r="O31" i="129" s="1"/>
  <c r="O30" i="129" a="1"/>
  <c r="O30" i="129" s="1"/>
  <c r="O29" i="129" a="1"/>
  <c r="O29" i="129" s="1"/>
  <c r="O28" i="129" a="1"/>
  <c r="O28" i="129" s="1"/>
  <c r="O27" i="129" a="1"/>
  <c r="O27" i="129" s="1"/>
  <c r="O26" i="129" a="1"/>
  <c r="O26" i="129" s="1"/>
  <c r="O25" i="129" a="1"/>
  <c r="O25" i="129" s="1"/>
  <c r="O24" i="129" a="1"/>
  <c r="O24" i="129" s="1"/>
  <c r="O23" i="129" a="1"/>
  <c r="O23" i="129" s="1"/>
  <c r="O22" i="129" a="1"/>
  <c r="O22" i="129" s="1"/>
  <c r="O21" i="129" a="1"/>
  <c r="O21" i="129" s="1"/>
  <c r="O20" i="129" a="1"/>
  <c r="O20" i="129" s="1"/>
  <c r="O19" i="129" a="1"/>
  <c r="O19" i="129" s="1"/>
  <c r="O18" i="129" a="1"/>
  <c r="O18" i="129" s="1"/>
  <c r="O17" i="129" a="1"/>
  <c r="O17" i="129" s="1"/>
  <c r="O16" i="129" a="1"/>
  <c r="O16" i="129" s="1"/>
  <c r="O15" i="129" a="1"/>
  <c r="O15" i="129" s="1"/>
  <c r="O14" i="129" a="1"/>
  <c r="O14" i="129" s="1"/>
  <c r="O12" i="129" a="1"/>
  <c r="O12" i="129" s="1"/>
  <c r="G12" i="129" s="1"/>
  <c r="O13" i="129" a="1"/>
  <c r="O13" i="129" s="1"/>
  <c r="G13" i="129" s="1"/>
  <c r="H13" i="129" s="1"/>
  <c r="O11" i="129" a="1"/>
  <c r="O11" i="129" s="1"/>
  <c r="O10" i="129" a="1"/>
  <c r="O10" i="129" s="1"/>
  <c r="O9" i="129" a="1"/>
  <c r="O9" i="129" s="1"/>
  <c r="G9" i="129" s="1"/>
  <c r="F9" i="129"/>
  <c r="E9" i="128"/>
  <c r="P24" i="124" a="1"/>
  <c r="P24" i="124" s="1"/>
  <c r="P23" i="124" a="1"/>
  <c r="P23" i="124" s="1"/>
  <c r="P22" i="124" a="1"/>
  <c r="P22" i="124" s="1"/>
  <c r="P21" i="124" a="1"/>
  <c r="P21" i="124" s="1"/>
  <c r="P20" i="124" a="1"/>
  <c r="P20" i="124" s="1"/>
  <c r="P19" i="124" a="1"/>
  <c r="P19" i="124" s="1"/>
  <c r="P18" i="124" a="1"/>
  <c r="P18" i="124" s="1"/>
  <c r="P17" i="124" a="1"/>
  <c r="P17" i="124" s="1"/>
  <c r="P16" i="124" a="1"/>
  <c r="P16" i="124" s="1"/>
  <c r="P15" i="124" a="1"/>
  <c r="P15" i="124" s="1"/>
  <c r="P14" i="124" a="1"/>
  <c r="P14" i="124" s="1"/>
  <c r="P13" i="124" a="1"/>
  <c r="P13" i="124" s="1"/>
  <c r="P12" i="124" a="1"/>
  <c r="P12" i="124" s="1"/>
  <c r="U9" i="128" a="1"/>
  <c r="U9" i="128" s="1"/>
  <c r="F9" i="128" s="1"/>
  <c r="P10" i="123" a="1"/>
  <c r="P10" i="123" s="1"/>
  <c r="H10" i="123" s="1"/>
  <c r="G10" i="123"/>
  <c r="P30" i="123" a="1"/>
  <c r="P30" i="123" s="1"/>
  <c r="P25" i="123" a="1"/>
  <c r="P25" i="123" s="1"/>
  <c r="O47" i="37" a="1"/>
  <c r="O47" i="37" s="1"/>
  <c r="O18" i="37" a="1"/>
  <c r="O18" i="37" s="1"/>
  <c r="I10" i="130" l="1"/>
  <c r="I11" i="130"/>
  <c r="I27" i="130"/>
  <c r="I26" i="130"/>
  <c r="I13" i="130"/>
  <c r="I24" i="130"/>
  <c r="I36" i="130"/>
  <c r="I32" i="130"/>
  <c r="I23" i="130"/>
  <c r="I21" i="130"/>
  <c r="I34" i="130"/>
  <c r="I19" i="130"/>
  <c r="I18" i="130"/>
  <c r="I30" i="130"/>
  <c r="I25" i="130"/>
  <c r="I38" i="130"/>
  <c r="I35" i="130"/>
  <c r="I12" i="130"/>
  <c r="I37" i="130"/>
  <c r="I33" i="130"/>
  <c r="I29" i="130"/>
  <c r="I20" i="130"/>
  <c r="I31" i="130"/>
  <c r="I22" i="130"/>
  <c r="I28" i="130"/>
  <c r="I16" i="130"/>
  <c r="I17" i="130"/>
  <c r="H12" i="129"/>
  <c r="H11" i="129"/>
  <c r="H28" i="129"/>
  <c r="H46" i="129"/>
  <c r="H10" i="129"/>
  <c r="H43" i="129"/>
  <c r="H23" i="129"/>
  <c r="H21" i="129"/>
  <c r="H14" i="129"/>
  <c r="H20" i="129"/>
  <c r="H17" i="129"/>
  <c r="H31" i="129"/>
  <c r="H48" i="129"/>
  <c r="H37" i="129"/>
  <c r="H22" i="129"/>
  <c r="H24" i="129"/>
  <c r="H33" i="129"/>
  <c r="H39" i="129"/>
  <c r="H30" i="129"/>
  <c r="H32" i="129"/>
  <c r="H41" i="129"/>
  <c r="H36" i="129"/>
  <c r="H18" i="129"/>
  <c r="H25" i="129"/>
  <c r="H45" i="129"/>
  <c r="H19" i="129"/>
  <c r="H49" i="129"/>
  <c r="H34" i="129"/>
  <c r="H40" i="129"/>
  <c r="H27" i="129"/>
  <c r="H26" i="129"/>
  <c r="H42" i="129"/>
  <c r="H15" i="129"/>
  <c r="H44" i="129"/>
  <c r="H47" i="129"/>
  <c r="H38" i="129"/>
  <c r="H35" i="129"/>
  <c r="H29" i="129"/>
  <c r="H16" i="129"/>
  <c r="H9" i="129"/>
  <c r="G12" i="128"/>
  <c r="G10" i="128"/>
  <c r="G17" i="128"/>
  <c r="G15" i="128"/>
  <c r="G11" i="128"/>
  <c r="G19" i="128"/>
  <c r="G21" i="128"/>
  <c r="G18" i="128"/>
  <c r="G20" i="128"/>
  <c r="G16" i="128"/>
  <c r="G13" i="128"/>
  <c r="G23" i="128"/>
  <c r="G22" i="128"/>
  <c r="O48" i="37" a="1"/>
  <c r="O48" i="37" s="1"/>
  <c r="O46" i="37" a="1"/>
  <c r="O46" i="37" s="1"/>
  <c r="O45" i="37" a="1"/>
  <c r="O45" i="37" s="1"/>
  <c r="O44" i="37" a="1"/>
  <c r="O44" i="37" s="1"/>
  <c r="O43" i="37" a="1"/>
  <c r="O43" i="37" s="1"/>
  <c r="O42" i="37" a="1"/>
  <c r="O42" i="37" s="1"/>
  <c r="O41" i="37" a="1"/>
  <c r="O41" i="37" s="1"/>
  <c r="O40" i="37" a="1"/>
  <c r="O40" i="37" s="1"/>
  <c r="O39" i="37" a="1"/>
  <c r="O39" i="37" s="1"/>
  <c r="O38" i="37" a="1"/>
  <c r="O38" i="37" s="1"/>
  <c r="O37" i="37" a="1"/>
  <c r="O37" i="37" s="1"/>
  <c r="O36" i="37" a="1"/>
  <c r="O36" i="37" s="1"/>
  <c r="O35" i="37" a="1"/>
  <c r="O35" i="37" s="1"/>
  <c r="O34" i="37" a="1"/>
  <c r="O34" i="37" s="1"/>
  <c r="O33" i="37" a="1"/>
  <c r="O33" i="37" s="1"/>
  <c r="O32" i="37" a="1"/>
  <c r="O32" i="37" s="1"/>
  <c r="O31" i="37" a="1"/>
  <c r="O31" i="37" s="1"/>
  <c r="O30" i="37" a="1"/>
  <c r="O30" i="37" s="1"/>
  <c r="O29" i="37" a="1"/>
  <c r="O29" i="37" s="1"/>
  <c r="O28" i="37" a="1"/>
  <c r="O28" i="37" s="1"/>
  <c r="O27" i="37" a="1"/>
  <c r="O27" i="37" s="1"/>
  <c r="O26" i="37" a="1"/>
  <c r="O26" i="37" s="1"/>
  <c r="O25" i="37" a="1"/>
  <c r="O25" i="37" s="1"/>
  <c r="O24" i="37" a="1"/>
  <c r="O24" i="37" s="1"/>
  <c r="O23" i="37" a="1"/>
  <c r="O23" i="37" s="1"/>
  <c r="O22" i="37" a="1"/>
  <c r="O22" i="37" s="1"/>
  <c r="O21" i="37" a="1"/>
  <c r="O21" i="37" s="1"/>
  <c r="O20" i="37" a="1"/>
  <c r="O20" i="37" s="1"/>
  <c r="O19" i="37" a="1"/>
  <c r="O19" i="37" s="1"/>
  <c r="O17" i="37" a="1"/>
  <c r="O17" i="37" s="1"/>
  <c r="O16" i="37" a="1"/>
  <c r="O16" i="37" s="1"/>
  <c r="O15" i="37" a="1"/>
  <c r="O15" i="37" s="1"/>
  <c r="O14" i="37" a="1"/>
  <c r="O14" i="37" s="1"/>
  <c r="O13" i="37" a="1"/>
  <c r="O13" i="37" s="1"/>
  <c r="O12" i="37" a="1"/>
  <c r="O12" i="37" s="1"/>
  <c r="O11" i="37" a="1"/>
  <c r="O11" i="37" s="1"/>
  <c r="O10" i="37" a="1"/>
  <c r="O10" i="37" s="1"/>
  <c r="P37" i="123" a="1"/>
  <c r="P37" i="123" s="1"/>
  <c r="P36" i="123" a="1"/>
  <c r="P36" i="123" s="1"/>
  <c r="P35" i="123" a="1"/>
  <c r="P35" i="123" s="1"/>
  <c r="P34" i="123" a="1"/>
  <c r="P34" i="123" s="1"/>
  <c r="P33" i="123" a="1"/>
  <c r="P33" i="123" s="1"/>
  <c r="P32" i="123" a="1"/>
  <c r="P32" i="123" s="1"/>
  <c r="P31" i="123" a="1"/>
  <c r="P31" i="123" s="1"/>
  <c r="P29" i="123" a="1"/>
  <c r="P29" i="123" s="1"/>
  <c r="P28" i="123" a="1"/>
  <c r="P28" i="123" s="1"/>
  <c r="P27" i="123" a="1"/>
  <c r="P27" i="123" s="1"/>
  <c r="P26" i="123" a="1"/>
  <c r="P26" i="123" s="1"/>
  <c r="P24" i="123" a="1"/>
  <c r="P24" i="123" s="1"/>
  <c r="P23" i="123" a="1"/>
  <c r="P23" i="123" s="1"/>
  <c r="P22" i="123" a="1"/>
  <c r="P22" i="123" s="1"/>
  <c r="P21" i="123" a="1"/>
  <c r="P21" i="123" s="1"/>
  <c r="P20" i="123" a="1"/>
  <c r="P20" i="123" s="1"/>
  <c r="P19" i="123" a="1"/>
  <c r="P19" i="123" s="1"/>
  <c r="P18" i="123" a="1"/>
  <c r="P18" i="123" s="1"/>
  <c r="P17" i="123" a="1"/>
  <c r="P17" i="123" s="1"/>
  <c r="P16" i="123" a="1"/>
  <c r="P16" i="123" s="1"/>
  <c r="P15" i="123" a="1"/>
  <c r="P15" i="123" s="1"/>
  <c r="P14" i="123" a="1"/>
  <c r="P14" i="123" s="1"/>
  <c r="P13" i="123" a="1"/>
  <c r="P13" i="123" s="1"/>
  <c r="P12" i="123" a="1"/>
  <c r="P12" i="123" s="1"/>
  <c r="G11" i="124"/>
  <c r="R10" i="125" l="1" a="1"/>
  <c r="R10" i="125" s="1"/>
  <c r="O49" i="37" l="1" a="1"/>
  <c r="O49" i="37" s="1"/>
  <c r="O9" i="37" a="1"/>
  <c r="O9" i="37" s="1"/>
  <c r="F9" i="37"/>
  <c r="P11" i="123" a="1"/>
  <c r="P11" i="123" s="1"/>
  <c r="P11" i="124" a="1"/>
  <c r="P11" i="124" s="1"/>
  <c r="H11" i="124" s="1"/>
  <c r="I15" i="124" l="1"/>
  <c r="I12" i="124"/>
  <c r="I23" i="124"/>
  <c r="I20" i="124"/>
  <c r="I24" i="124"/>
  <c r="I19" i="124"/>
  <c r="I16" i="124"/>
  <c r="I17" i="124"/>
  <c r="I14" i="124"/>
  <c r="I18" i="124"/>
  <c r="I21" i="124"/>
  <c r="I13" i="124"/>
  <c r="I22" i="124"/>
  <c r="I25" i="124"/>
  <c r="G9" i="128"/>
  <c r="I10" i="123"/>
  <c r="I11" i="124"/>
  <c r="H10" i="125"/>
  <c r="G10" i="125"/>
  <c r="G9" i="37"/>
  <c r="H9" i="37" l="1"/>
  <c r="I10" i="12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<sst xmlns="http://schemas.openxmlformats.org/spreadsheetml/2006/main" count="397" uniqueCount="88">
  <si>
    <t>Age</t>
  </si>
  <si>
    <t xml:space="preserve">Total </t>
  </si>
  <si>
    <t xml:space="preserve"> Rider</t>
  </si>
  <si>
    <t xml:space="preserve">Horse </t>
  </si>
  <si>
    <t>Points</t>
  </si>
  <si>
    <t>Placing</t>
  </si>
  <si>
    <t>Pony Club</t>
  </si>
  <si>
    <t/>
  </si>
  <si>
    <t>Placings</t>
  </si>
  <si>
    <t>Final</t>
  </si>
  <si>
    <t>#E</t>
  </si>
  <si>
    <t>#</t>
  </si>
  <si>
    <t>Events</t>
  </si>
  <si>
    <t>Rid.</t>
  </si>
  <si>
    <t>Rider</t>
  </si>
  <si>
    <t>Horses</t>
  </si>
  <si>
    <t>65</t>
  </si>
  <si>
    <t>Tetrathlon LB</t>
  </si>
  <si>
    <t>Current Club</t>
  </si>
  <si>
    <t>Wallangarra</t>
  </si>
  <si>
    <t>Auto</t>
  </si>
  <si>
    <t>45-55cm  8-24 years</t>
  </si>
  <si>
    <t>Dble Points</t>
  </si>
  <si>
    <t>No</t>
  </si>
  <si>
    <t>Pony Club WA Sports Leaderboard</t>
  </si>
  <si>
    <t>Tetrathlon 90cm - 105cm   11 to 24 Years</t>
  </si>
  <si>
    <t>Pony Cub</t>
  </si>
  <si>
    <t>Off The Track</t>
  </si>
  <si>
    <t>OTT</t>
  </si>
  <si>
    <t>Tetrathlon Open Riders</t>
  </si>
  <si>
    <t>2026 TETRATHLON LEADERBOARD</t>
  </si>
  <si>
    <t>Tetrathlon 45cm -55cm   8 to 12 Years</t>
  </si>
  <si>
    <t>Tetrathlon 45cm -55cm   13 to 24 Years</t>
  </si>
  <si>
    <t>Tetrathlon 60cm - 75cm   9 to 12 Years</t>
  </si>
  <si>
    <t>Tetrathlon 60cm - 75cm   13 to 24 Years</t>
  </si>
  <si>
    <t>Tetrathlon 80cm - 85cm   10 to 12 Years</t>
  </si>
  <si>
    <t>Tetrathlon 80cm - 85cm   13 to 24 Years</t>
  </si>
  <si>
    <t>Dryandra</t>
  </si>
  <si>
    <t>22.11.2025</t>
  </si>
  <si>
    <t>7.03.26</t>
  </si>
  <si>
    <t>State</t>
  </si>
  <si>
    <t>Champs</t>
  </si>
  <si>
    <t>28.03.26</t>
  </si>
  <si>
    <t>Busselton</t>
  </si>
  <si>
    <t>19.09.26</t>
  </si>
  <si>
    <t>Open</t>
  </si>
  <si>
    <t xml:space="preserve">Proudly Sponsored by </t>
  </si>
  <si>
    <t>Proudly Sponsored by</t>
  </si>
  <si>
    <t>45</t>
  </si>
  <si>
    <t>Campbell Black</t>
  </si>
  <si>
    <t>MISSY</t>
  </si>
  <si>
    <t>Dan Wiese</t>
  </si>
  <si>
    <t>BIARA FLYER</t>
  </si>
  <si>
    <t>Bill Wiese</t>
  </si>
  <si>
    <t>THREE VOTES</t>
  </si>
  <si>
    <t>Pippa Black</t>
  </si>
  <si>
    <t>TRAPALANDA DOWNS PEGASUS</t>
  </si>
  <si>
    <t>95</t>
  </si>
  <si>
    <t>Emma Wiese</t>
  </si>
  <si>
    <t>PLEASED AS PUNCH</t>
  </si>
  <si>
    <t>Olivia Lindo</t>
  </si>
  <si>
    <t>SHIZSAAD</t>
  </si>
  <si>
    <t>80</t>
  </si>
  <si>
    <t>Sophie Tennant</t>
  </si>
  <si>
    <t>JEJUCHA ROMANY HEART</t>
  </si>
  <si>
    <t>Ruth Elsegood</t>
  </si>
  <si>
    <t>BALLANTYNES JOHNNY</t>
  </si>
  <si>
    <t>Willow Bennett</t>
  </si>
  <si>
    <t>WESTWOOD ROYAL ROMEO</t>
  </si>
  <si>
    <t>Kate Berzins</t>
  </si>
  <si>
    <t>TAYLEDRAS CYMRY</t>
  </si>
  <si>
    <t>Emmi Kneale</t>
  </si>
  <si>
    <t>REIN MAN ROBBIE</t>
  </si>
  <si>
    <t>Grace Edenburg</t>
  </si>
  <si>
    <t>BELLE</t>
  </si>
  <si>
    <t>Stella McKenzie</t>
  </si>
  <si>
    <t>WILLING WATTLE</t>
  </si>
  <si>
    <t>Natalie Berzins</t>
  </si>
  <si>
    <t>FFARBURN LEILA</t>
  </si>
  <si>
    <t>Wallangarra Riding &amp; Pony Club</t>
  </si>
  <si>
    <t>Peel Metropolitan Horse &amp; Pony Club</t>
  </si>
  <si>
    <t>Beverley Horse &amp; Pony Club</t>
  </si>
  <si>
    <t>King River Pony Club</t>
  </si>
  <si>
    <t>Swan Valley Horse &amp; Pony Club</t>
  </si>
  <si>
    <t>Dryandra Pony Club</t>
  </si>
  <si>
    <t>Hannah Franz</t>
  </si>
  <si>
    <t>Betty</t>
  </si>
  <si>
    <t>30.05.26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</si>
</sst>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&quot;$&quot;* #,##0.00_-;\-&quot;$&quot;* #,##0.00_-;_-&quot;$&quot;* &quot;-&quot;??_-;_-@_-"/>
    <numFmt numFmtId="164" formatCode="[$-409]d\-mmm;@"/>
  </numFmts>
  <fonts count="3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Tahoma"/>
      <family val="2"/>
    </font>
    <font>
      <sz val="11"/>
      <name val="Arial"/>
      <family val="2"/>
    </font>
    <font>
      <sz val="8"/>
      <name val="Arial"/>
      <family val="2"/>
    </font>
    <font>
      <u/>
      <sz val="11"/>
      <color theme="10"/>
      <name val="Arial"/>
      <family val="2"/>
    </font>
    <font>
      <b/>
      <sz val="8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0"/>
      <color rgb="FF00B0F0"/>
      <name val="Calibri"/>
      <family val="2"/>
      <scheme val="minor"/>
    </font>
    <font>
      <b/>
      <sz val="10"/>
      <color theme="9" tint="-0.249977111117893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b/>
      <sz val="10"/>
      <color theme="5"/>
      <name val="Calibri"/>
      <family val="2"/>
      <scheme val="minor"/>
    </font>
    <font>
      <sz val="11"/>
      <color rgb="FFC6E0B4"/>
      <name val="Calibri"/>
      <family val="2"/>
    </font>
    <font>
      <sz val="11"/>
      <name val="Calibri"/>
      <family val="2"/>
    </font>
    <font>
      <sz val="18"/>
      <name val="Arial"/>
      <family val="2"/>
    </font>
    <font>
      <b/>
      <sz val="18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  <font>
      <sz val="12"/>
      <name val="Calibri"/>
      <family val="2"/>
    </font>
    <font>
      <sz val="12"/>
      <color indexed="8"/>
      <name val="Calibri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name val="Calibri"/>
      <family val="2"/>
      <scheme val="minor"/>
    </font>
    <font>
      <b/>
      <sz val="12"/>
      <name val="Arial"/>
      <family val="2"/>
    </font>
    <font>
      <b/>
      <sz val="12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0B4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6" tint="0.39997558519241921"/>
        <bgColor rgb="FF000000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6">
    <xf numFmtId="0" fontId="0" fillId="0" borderId="0"/>
    <xf numFmtId="0" fontId="5" fillId="0" borderId="0"/>
    <xf numFmtId="0" fontId="7" fillId="0" borderId="0"/>
    <xf numFmtId="0" fontId="6" fillId="0" borderId="0"/>
    <xf numFmtId="0" fontId="10" fillId="0" borderId="0"/>
    <xf numFmtId="0" fontId="4" fillId="0" borderId="0"/>
    <xf numFmtId="0" fontId="11" fillId="0" borderId="0"/>
    <xf numFmtId="0" fontId="3" fillId="0" borderId="0"/>
    <xf numFmtId="0" fontId="13" fillId="0" borderId="0" applyNumberFormat="0" applyFill="0" applyBorder="0" applyAlignment="0" applyProtection="0"/>
    <xf numFmtId="0" fontId="2" fillId="0" borderId="0"/>
    <xf numFmtId="9" fontId="11" fillId="0" borderId="0" applyFont="0" applyFill="0" applyBorder="0" applyAlignment="0" applyProtection="0"/>
    <xf numFmtId="0" fontId="2" fillId="0" borderId="0"/>
    <xf numFmtId="44" fontId="15" fillId="0" borderId="0" applyFont="0" applyFill="0" applyBorder="0" applyAlignment="0" applyProtection="0"/>
    <xf numFmtId="0" fontId="1" fillId="0" borderId="0"/>
    <xf numFmtId="0" fontId="1" fillId="0" borderId="0"/>
    <xf numFmtId="44" fontId="11" fillId="0" borderId="0" applyFont="0" applyFill="0" applyBorder="0" applyAlignment="0" applyProtection="0"/>
  </cellStyleXfs>
  <cellXfs count="314">
    <xf numFmtId="0" fontId="0" fillId="0" borderId="0" xfId="0"/>
    <xf numFmtId="1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1" fontId="9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9" fillId="3" borderId="0" xfId="0" applyFont="1" applyFill="1" applyAlignment="1">
      <alignment horizontal="center" vertical="center"/>
    </xf>
    <xf numFmtId="1" fontId="9" fillId="3" borderId="0" xfId="0" applyNumberFormat="1" applyFont="1" applyFill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9" fillId="6" borderId="12" xfId="0" applyFont="1" applyFill="1" applyBorder="1" applyAlignment="1">
      <alignment horizontal="left" vertical="center"/>
    </xf>
    <xf numFmtId="0" fontId="18" fillId="5" borderId="7" xfId="0" applyFont="1" applyFill="1" applyBorder="1" applyAlignment="1">
      <alignment horizontal="center" vertical="center"/>
    </xf>
    <xf numFmtId="1" fontId="5" fillId="6" borderId="12" xfId="0" applyNumberFormat="1" applyFont="1" applyFill="1" applyBorder="1" applyAlignment="1">
      <alignment horizontal="center" vertical="center"/>
    </xf>
    <xf numFmtId="1" fontId="9" fillId="6" borderId="24" xfId="0" applyNumberFormat="1" applyFont="1" applyFill="1" applyBorder="1" applyAlignment="1">
      <alignment horizontal="center" vertical="center"/>
    </xf>
    <xf numFmtId="164" fontId="8" fillId="3" borderId="26" xfId="0" applyNumberFormat="1" applyFont="1" applyFill="1" applyBorder="1" applyAlignment="1">
      <alignment horizontal="center" vertical="center"/>
    </xf>
    <xf numFmtId="164" fontId="8" fillId="3" borderId="27" xfId="0" applyNumberFormat="1" applyFont="1" applyFill="1" applyBorder="1" applyAlignment="1">
      <alignment horizontal="center" vertical="center"/>
    </xf>
    <xf numFmtId="16" fontId="16" fillId="3" borderId="27" xfId="12" applyNumberFormat="1" applyFont="1" applyFill="1" applyBorder="1" applyAlignment="1">
      <alignment horizontal="center" vertical="center"/>
    </xf>
    <xf numFmtId="1" fontId="5" fillId="6" borderId="28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/>
    </xf>
    <xf numFmtId="0" fontId="8" fillId="8" borderId="6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1" fontId="8" fillId="2" borderId="0" xfId="0" applyNumberFormat="1" applyFont="1" applyFill="1" applyAlignment="1">
      <alignment horizontal="center" vertical="center"/>
    </xf>
    <xf numFmtId="1" fontId="8" fillId="3" borderId="6" xfId="0" applyNumberFormat="1" applyFont="1" applyFill="1" applyBorder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22" fillId="11" borderId="30" xfId="0" applyFont="1" applyFill="1" applyBorder="1" applyAlignment="1">
      <alignment horizontal="center" vertical="center"/>
    </xf>
    <xf numFmtId="0" fontId="8" fillId="3" borderId="34" xfId="0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1" fontId="8" fillId="3" borderId="35" xfId="0" applyNumberFormat="1" applyFont="1" applyFill="1" applyBorder="1" applyAlignment="1">
      <alignment horizontal="center" vertical="center"/>
    </xf>
    <xf numFmtId="0" fontId="9" fillId="10" borderId="0" xfId="0" applyFont="1" applyFill="1" applyAlignment="1">
      <alignment horizontal="center" vertical="center"/>
    </xf>
    <xf numFmtId="0" fontId="9" fillId="10" borderId="0" xfId="0" applyFont="1" applyFill="1" applyAlignment="1">
      <alignment horizontal="left" vertical="center"/>
    </xf>
    <xf numFmtId="1" fontId="9" fillId="10" borderId="0" xfId="0" applyNumberFormat="1" applyFont="1" applyFill="1" applyAlignment="1">
      <alignment horizontal="center" vertical="center"/>
    </xf>
    <xf numFmtId="1" fontId="8" fillId="10" borderId="0" xfId="0" applyNumberFormat="1" applyFont="1" applyFill="1" applyAlignment="1">
      <alignment horizontal="center" vertical="center"/>
    </xf>
    <xf numFmtId="164" fontId="8" fillId="3" borderId="3" xfId="0" applyNumberFormat="1" applyFont="1" applyFill="1" applyBorder="1" applyAlignment="1">
      <alignment horizontal="center" vertical="center"/>
    </xf>
    <xf numFmtId="164" fontId="8" fillId="3" borderId="0" xfId="0" applyNumberFormat="1" applyFont="1" applyFill="1" applyAlignment="1">
      <alignment horizontal="center" vertical="center"/>
    </xf>
    <xf numFmtId="16" fontId="16" fillId="3" borderId="0" xfId="12" applyNumberFormat="1" applyFont="1" applyFill="1" applyBorder="1" applyAlignment="1">
      <alignment horizontal="center" vertical="center"/>
    </xf>
    <xf numFmtId="49" fontId="16" fillId="3" borderId="0" xfId="12" applyNumberFormat="1" applyFont="1" applyFill="1" applyBorder="1" applyAlignment="1">
      <alignment horizontal="center" vertical="center"/>
    </xf>
    <xf numFmtId="164" fontId="8" fillId="3" borderId="34" xfId="0" applyNumberFormat="1" applyFont="1" applyFill="1" applyBorder="1" applyAlignment="1">
      <alignment horizontal="center" vertical="center"/>
    </xf>
    <xf numFmtId="164" fontId="8" fillId="3" borderId="35" xfId="0" applyNumberFormat="1" applyFont="1" applyFill="1" applyBorder="1" applyAlignment="1">
      <alignment horizontal="center" vertical="center"/>
    </xf>
    <xf numFmtId="16" fontId="16" fillId="3" borderId="35" xfId="12" applyNumberFormat="1" applyFont="1" applyFill="1" applyBorder="1" applyAlignment="1">
      <alignment horizontal="center" vertical="center"/>
    </xf>
    <xf numFmtId="49" fontId="16" fillId="3" borderId="36" xfId="12" applyNumberFormat="1" applyFon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Alignment="1">
      <alignment horizontal="left" vertical="center"/>
    </xf>
    <xf numFmtId="0" fontId="21" fillId="12" borderId="0" xfId="0" applyFont="1" applyFill="1" applyAlignment="1">
      <alignment horizontal="center" vertical="center"/>
    </xf>
    <xf numFmtId="0" fontId="8" fillId="10" borderId="0" xfId="0" applyFont="1" applyFill="1" applyAlignment="1">
      <alignment horizontal="center" vertical="center"/>
    </xf>
    <xf numFmtId="1" fontId="8" fillId="8" borderId="6" xfId="0" applyNumberFormat="1" applyFont="1" applyFill="1" applyBorder="1" applyAlignment="1">
      <alignment horizontal="center" vertical="center"/>
    </xf>
    <xf numFmtId="1" fontId="20" fillId="8" borderId="0" xfId="0" applyNumberFormat="1" applyFont="1" applyFill="1" applyAlignment="1">
      <alignment horizontal="center" vertical="center"/>
    </xf>
    <xf numFmtId="0" fontId="9" fillId="8" borderId="6" xfId="0" applyFont="1" applyFill="1" applyBorder="1" applyAlignment="1">
      <alignment horizontal="center" vertical="center"/>
    </xf>
    <xf numFmtId="0" fontId="9" fillId="8" borderId="7" xfId="0" applyFont="1" applyFill="1" applyBorder="1" applyAlignment="1">
      <alignment horizontal="center" vertical="center"/>
    </xf>
    <xf numFmtId="0" fontId="8" fillId="8" borderId="34" xfId="0" applyFont="1" applyFill="1" applyBorder="1" applyAlignment="1">
      <alignment horizontal="center" vertical="center"/>
    </xf>
    <xf numFmtId="0" fontId="8" fillId="8" borderId="35" xfId="0" applyFont="1" applyFill="1" applyBorder="1" applyAlignment="1">
      <alignment horizontal="center" vertical="center"/>
    </xf>
    <xf numFmtId="1" fontId="8" fillId="8" borderId="35" xfId="0" applyNumberFormat="1" applyFont="1" applyFill="1" applyBorder="1" applyAlignment="1">
      <alignment horizontal="center" vertical="center"/>
    </xf>
    <xf numFmtId="164" fontId="8" fillId="8" borderId="34" xfId="0" applyNumberFormat="1" applyFont="1" applyFill="1" applyBorder="1" applyAlignment="1">
      <alignment horizontal="center" vertical="center"/>
    </xf>
    <xf numFmtId="164" fontId="8" fillId="8" borderId="35" xfId="0" applyNumberFormat="1" applyFont="1" applyFill="1" applyBorder="1" applyAlignment="1">
      <alignment horizontal="center" vertical="center"/>
    </xf>
    <xf numFmtId="16" fontId="16" fillId="8" borderId="35" xfId="12" applyNumberFormat="1" applyFont="1" applyFill="1" applyBorder="1" applyAlignment="1">
      <alignment horizontal="center" vertical="center"/>
    </xf>
    <xf numFmtId="0" fontId="23" fillId="10" borderId="0" xfId="0" applyFont="1" applyFill="1" applyAlignment="1">
      <alignment horizontal="center"/>
    </xf>
    <xf numFmtId="0" fontId="24" fillId="10" borderId="0" xfId="0" applyFont="1" applyFill="1" applyAlignment="1">
      <alignment horizontal="center"/>
    </xf>
    <xf numFmtId="1" fontId="26" fillId="4" borderId="12" xfId="0" applyNumberFormat="1" applyFont="1" applyFill="1" applyBorder="1" applyAlignment="1">
      <alignment horizontal="center" vertical="center"/>
    </xf>
    <xf numFmtId="0" fontId="27" fillId="11" borderId="30" xfId="0" applyFont="1" applyFill="1" applyBorder="1" applyAlignment="1">
      <alignment horizontal="center" vertical="center"/>
    </xf>
    <xf numFmtId="0" fontId="26" fillId="11" borderId="30" xfId="0" applyFont="1" applyFill="1" applyBorder="1" applyAlignment="1">
      <alignment horizontal="center" vertical="center"/>
    </xf>
    <xf numFmtId="0" fontId="26" fillId="7" borderId="1" xfId="0" applyFont="1" applyFill="1" applyBorder="1"/>
    <xf numFmtId="1" fontId="26" fillId="7" borderId="9" xfId="0" applyNumberFormat="1" applyFont="1" applyFill="1" applyBorder="1" applyAlignment="1">
      <alignment horizontal="center" vertical="center"/>
    </xf>
    <xf numFmtId="1" fontId="26" fillId="7" borderId="1" xfId="0" applyNumberFormat="1" applyFont="1" applyFill="1" applyBorder="1" applyAlignment="1">
      <alignment horizontal="center" vertical="center"/>
    </xf>
    <xf numFmtId="0" fontId="26" fillId="7" borderId="8" xfId="0" applyFont="1" applyFill="1" applyBorder="1" applyAlignment="1">
      <alignment horizontal="center" vertical="center"/>
    </xf>
    <xf numFmtId="0" fontId="20" fillId="8" borderId="35" xfId="0" applyFont="1" applyFill="1" applyBorder="1" applyAlignment="1">
      <alignment horizontal="center" vertical="center"/>
    </xf>
    <xf numFmtId="1" fontId="20" fillId="8" borderId="35" xfId="0" applyNumberFormat="1" applyFont="1" applyFill="1" applyBorder="1" applyAlignment="1">
      <alignment horizontal="center" vertical="center"/>
    </xf>
    <xf numFmtId="49" fontId="16" fillId="8" borderId="35" xfId="12" applyNumberFormat="1" applyFont="1" applyFill="1" applyBorder="1" applyAlignment="1">
      <alignment horizontal="center" vertical="center"/>
    </xf>
    <xf numFmtId="0" fontId="21" fillId="11" borderId="4" xfId="0" applyFont="1" applyFill="1" applyBorder="1" applyAlignment="1">
      <alignment horizontal="center" vertical="center"/>
    </xf>
    <xf numFmtId="0" fontId="26" fillId="7" borderId="9" xfId="0" applyFont="1" applyFill="1" applyBorder="1"/>
    <xf numFmtId="0" fontId="8" fillId="2" borderId="0" xfId="0" applyFont="1" applyFill="1" applyAlignment="1">
      <alignment horizontal="center" vertical="center"/>
    </xf>
    <xf numFmtId="1" fontId="8" fillId="5" borderId="6" xfId="0" applyNumberFormat="1" applyFont="1" applyFill="1" applyBorder="1" applyAlignment="1">
      <alignment horizontal="center" vertical="center"/>
    </xf>
    <xf numFmtId="0" fontId="9" fillId="5" borderId="0" xfId="0" applyFont="1" applyFill="1" applyAlignment="1">
      <alignment horizontal="left" vertical="center"/>
    </xf>
    <xf numFmtId="1" fontId="9" fillId="5" borderId="0" xfId="0" applyNumberFormat="1" applyFont="1" applyFill="1" applyAlignment="1">
      <alignment horizontal="center" vertical="center"/>
    </xf>
    <xf numFmtId="1" fontId="27" fillId="6" borderId="25" xfId="0" applyNumberFormat="1" applyFont="1" applyFill="1" applyBorder="1" applyAlignment="1">
      <alignment horizontal="center" vertical="center"/>
    </xf>
    <xf numFmtId="1" fontId="27" fillId="6" borderId="1" xfId="0" applyNumberFormat="1" applyFont="1" applyFill="1" applyBorder="1" applyAlignment="1">
      <alignment horizontal="center" vertical="center"/>
    </xf>
    <xf numFmtId="0" fontId="5" fillId="6" borderId="25" xfId="0" applyFont="1" applyFill="1" applyBorder="1"/>
    <xf numFmtId="0" fontId="18" fillId="5" borderId="36" xfId="0" applyFont="1" applyFill="1" applyBorder="1" applyAlignment="1">
      <alignment horizontal="center" vertical="center"/>
    </xf>
    <xf numFmtId="1" fontId="18" fillId="5" borderId="36" xfId="0" applyNumberFormat="1" applyFont="1" applyFill="1" applyBorder="1" applyAlignment="1">
      <alignment horizontal="center" vertical="center"/>
    </xf>
    <xf numFmtId="164" fontId="8" fillId="5" borderId="34" xfId="0" applyNumberFormat="1" applyFont="1" applyFill="1" applyBorder="1" applyAlignment="1">
      <alignment horizontal="center" vertical="center"/>
    </xf>
    <xf numFmtId="164" fontId="8" fillId="5" borderId="35" xfId="0" applyNumberFormat="1" applyFont="1" applyFill="1" applyBorder="1" applyAlignment="1">
      <alignment horizontal="center" vertical="center"/>
    </xf>
    <xf numFmtId="16" fontId="16" fillId="5" borderId="35" xfId="12" applyNumberFormat="1" applyFont="1" applyFill="1" applyBorder="1" applyAlignment="1">
      <alignment horizontal="center" vertical="center"/>
    </xf>
    <xf numFmtId="49" fontId="16" fillId="5" borderId="36" xfId="12" applyNumberFormat="1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33" xfId="0" applyFont="1" applyFill="1" applyBorder="1" applyAlignment="1">
      <alignment horizontal="center" vertical="center"/>
    </xf>
    <xf numFmtId="1" fontId="9" fillId="3" borderId="33" xfId="0" applyNumberFormat="1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17" fillId="3" borderId="35" xfId="0" applyFont="1" applyFill="1" applyBorder="1" applyAlignment="1">
      <alignment horizontal="center" vertical="center"/>
    </xf>
    <xf numFmtId="1" fontId="17" fillId="3" borderId="35" xfId="0" applyNumberFormat="1" applyFont="1" applyFill="1" applyBorder="1" applyAlignment="1">
      <alignment horizontal="center" vertical="center"/>
    </xf>
    <xf numFmtId="0" fontId="28" fillId="4" borderId="39" xfId="0" applyFont="1" applyFill="1" applyBorder="1" applyAlignment="1">
      <alignment vertical="center"/>
    </xf>
    <xf numFmtId="49" fontId="28" fillId="4" borderId="21" xfId="0" applyNumberFormat="1" applyFont="1" applyFill="1" applyBorder="1" applyAlignment="1">
      <alignment vertical="center"/>
    </xf>
    <xf numFmtId="49" fontId="28" fillId="4" borderId="21" xfId="0" applyNumberFormat="1" applyFont="1" applyFill="1" applyBorder="1" applyAlignment="1">
      <alignment horizontal="left" vertical="center"/>
    </xf>
    <xf numFmtId="0" fontId="27" fillId="4" borderId="41" xfId="0" applyFont="1" applyFill="1" applyBorder="1" applyAlignment="1">
      <alignment horizontal="center" vertical="center"/>
    </xf>
    <xf numFmtId="1" fontId="27" fillId="4" borderId="21" xfId="0" applyNumberFormat="1" applyFont="1" applyFill="1" applyBorder="1" applyAlignment="1">
      <alignment horizontal="center" vertical="center"/>
    </xf>
    <xf numFmtId="1" fontId="27" fillId="4" borderId="40" xfId="0" applyNumberFormat="1" applyFont="1" applyFill="1" applyBorder="1" applyAlignment="1">
      <alignment horizontal="center" vertical="center"/>
    </xf>
    <xf numFmtId="0" fontId="27" fillId="4" borderId="21" xfId="0" applyFont="1" applyFill="1" applyBorder="1" applyAlignment="1">
      <alignment horizontal="center"/>
    </xf>
    <xf numFmtId="1" fontId="27" fillId="4" borderId="23" xfId="0" applyNumberFormat="1" applyFont="1" applyFill="1" applyBorder="1" applyAlignment="1">
      <alignment horizontal="center" vertical="center"/>
    </xf>
    <xf numFmtId="0" fontId="27" fillId="11" borderId="42" xfId="0" applyFont="1" applyFill="1" applyBorder="1" applyAlignment="1">
      <alignment horizontal="center" vertical="center"/>
    </xf>
    <xf numFmtId="0" fontId="27" fillId="11" borderId="43" xfId="0" applyFont="1" applyFill="1" applyBorder="1" applyAlignment="1">
      <alignment horizontal="center" vertical="center"/>
    </xf>
    <xf numFmtId="0" fontId="22" fillId="11" borderId="44" xfId="0" applyFont="1" applyFill="1" applyBorder="1" applyAlignment="1">
      <alignment horizontal="center" vertical="center"/>
    </xf>
    <xf numFmtId="0" fontId="8" fillId="2" borderId="34" xfId="0" applyFont="1" applyFill="1" applyBorder="1" applyAlignment="1">
      <alignment horizontal="center" vertical="center"/>
    </xf>
    <xf numFmtId="0" fontId="8" fillId="2" borderId="35" xfId="0" applyFont="1" applyFill="1" applyBorder="1" applyAlignment="1">
      <alignment horizontal="center" vertical="center"/>
    </xf>
    <xf numFmtId="1" fontId="8" fillId="2" borderId="35" xfId="0" applyNumberFormat="1" applyFont="1" applyFill="1" applyBorder="1" applyAlignment="1">
      <alignment horizontal="center" vertical="center"/>
    </xf>
    <xf numFmtId="1" fontId="8" fillId="2" borderId="36" xfId="0" applyNumberFormat="1" applyFont="1" applyFill="1" applyBorder="1" applyAlignment="1">
      <alignment horizontal="center" vertical="center"/>
    </xf>
    <xf numFmtId="164" fontId="8" fillId="2" borderId="34" xfId="0" applyNumberFormat="1" applyFont="1" applyFill="1" applyBorder="1" applyAlignment="1">
      <alignment horizontal="center" vertical="center"/>
    </xf>
    <xf numFmtId="164" fontId="8" fillId="2" borderId="35" xfId="0" applyNumberFormat="1" applyFont="1" applyFill="1" applyBorder="1" applyAlignment="1">
      <alignment horizontal="center" vertical="center"/>
    </xf>
    <xf numFmtId="1" fontId="19" fillId="2" borderId="33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horizontal="center" vertical="center"/>
    </xf>
    <xf numFmtId="16" fontId="31" fillId="2" borderId="35" xfId="12" applyNumberFormat="1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1" fontId="19" fillId="2" borderId="36" xfId="0" applyNumberFormat="1" applyFont="1" applyFill="1" applyBorder="1" applyAlignment="1">
      <alignment horizontal="center" vertical="center"/>
    </xf>
    <xf numFmtId="49" fontId="31" fillId="2" borderId="36" xfId="12" applyNumberFormat="1" applyFont="1" applyFill="1" applyBorder="1" applyAlignment="1">
      <alignment horizontal="center" vertical="center"/>
    </xf>
    <xf numFmtId="0" fontId="26" fillId="2" borderId="0" xfId="0" applyFont="1" applyFill="1" applyAlignment="1">
      <alignment horizontal="left" vertical="center"/>
    </xf>
    <xf numFmtId="1" fontId="26" fillId="2" borderId="0" xfId="0" applyNumberFormat="1" applyFont="1" applyFill="1" applyAlignment="1">
      <alignment horizontal="center" vertical="center"/>
    </xf>
    <xf numFmtId="1" fontId="16" fillId="2" borderId="0" xfId="0" applyNumberFormat="1" applyFont="1" applyFill="1" applyAlignment="1">
      <alignment horizontal="center" vertical="center"/>
    </xf>
    <xf numFmtId="0" fontId="26" fillId="13" borderId="0" xfId="0" applyFont="1" applyFill="1" applyAlignment="1">
      <alignment horizontal="center" vertical="center"/>
    </xf>
    <xf numFmtId="0" fontId="8" fillId="9" borderId="39" xfId="0" applyFont="1" applyFill="1" applyBorder="1" applyAlignment="1">
      <alignment horizontal="center" vertical="center"/>
    </xf>
    <xf numFmtId="0" fontId="0" fillId="9" borderId="21" xfId="0" applyFill="1" applyBorder="1"/>
    <xf numFmtId="0" fontId="0" fillId="9" borderId="21" xfId="0" applyFill="1" applyBorder="1" applyAlignment="1">
      <alignment horizontal="center" vertical="center"/>
    </xf>
    <xf numFmtId="1" fontId="9" fillId="9" borderId="23" xfId="0" applyNumberFormat="1" applyFont="1" applyFill="1" applyBorder="1" applyAlignment="1">
      <alignment horizontal="center" vertical="center"/>
    </xf>
    <xf numFmtId="1" fontId="9" fillId="9" borderId="39" xfId="0" applyNumberFormat="1" applyFont="1" applyFill="1" applyBorder="1" applyAlignment="1">
      <alignment horizontal="center" vertical="center"/>
    </xf>
    <xf numFmtId="1" fontId="9" fillId="9" borderId="21" xfId="0" applyNumberFormat="1" applyFont="1" applyFill="1" applyBorder="1" applyAlignment="1">
      <alignment horizontal="center" vertical="center"/>
    </xf>
    <xf numFmtId="1" fontId="9" fillId="9" borderId="22" xfId="0" applyNumberFormat="1" applyFont="1" applyFill="1" applyBorder="1" applyAlignment="1">
      <alignment horizontal="center" vertical="center"/>
    </xf>
    <xf numFmtId="1" fontId="5" fillId="9" borderId="40" xfId="0" applyNumberFormat="1" applyFont="1" applyFill="1" applyBorder="1" applyAlignment="1">
      <alignment horizontal="center" vertical="center"/>
    </xf>
    <xf numFmtId="1" fontId="5" fillId="9" borderId="21" xfId="0" applyNumberFormat="1" applyFont="1" applyFill="1" applyBorder="1" applyAlignment="1">
      <alignment horizontal="center" vertical="center"/>
    </xf>
    <xf numFmtId="0" fontId="27" fillId="4" borderId="23" xfId="0" applyFont="1" applyFill="1" applyBorder="1" applyAlignment="1">
      <alignment horizontal="center"/>
    </xf>
    <xf numFmtId="0" fontId="5" fillId="6" borderId="12" xfId="0" applyFont="1" applyFill="1" applyBorder="1"/>
    <xf numFmtId="1" fontId="32" fillId="7" borderId="10" xfId="0" applyNumberFormat="1" applyFont="1" applyFill="1" applyBorder="1" applyAlignment="1">
      <alignment horizontal="center" vertical="center"/>
    </xf>
    <xf numFmtId="1" fontId="33" fillId="6" borderId="10" xfId="0" applyNumberFormat="1" applyFont="1" applyFill="1" applyBorder="1" applyAlignment="1">
      <alignment horizontal="center" vertical="center"/>
    </xf>
    <xf numFmtId="0" fontId="8" fillId="5" borderId="35" xfId="0" applyFont="1" applyFill="1" applyBorder="1" applyAlignment="1">
      <alignment horizontal="center" vertical="center"/>
    </xf>
    <xf numFmtId="0" fontId="8" fillId="5" borderId="34" xfId="0" applyFont="1" applyFill="1" applyBorder="1" applyAlignment="1">
      <alignment horizontal="center" vertical="center"/>
    </xf>
    <xf numFmtId="1" fontId="26" fillId="10" borderId="1" xfId="0" applyNumberFormat="1" applyFont="1" applyFill="1" applyBorder="1" applyAlignment="1">
      <alignment horizontal="center" vertical="center"/>
    </xf>
    <xf numFmtId="1" fontId="26" fillId="10" borderId="11" xfId="0" applyNumberFormat="1" applyFont="1" applyFill="1" applyBorder="1" applyAlignment="1">
      <alignment horizontal="center" vertical="center"/>
    </xf>
    <xf numFmtId="1" fontId="26" fillId="10" borderId="12" xfId="0" applyNumberFormat="1" applyFont="1" applyFill="1" applyBorder="1" applyAlignment="1">
      <alignment horizontal="center" vertical="center"/>
    </xf>
    <xf numFmtId="0" fontId="25" fillId="10" borderId="1" xfId="0" applyFont="1" applyFill="1" applyBorder="1" applyAlignment="1">
      <alignment vertical="center"/>
    </xf>
    <xf numFmtId="49" fontId="25" fillId="10" borderId="1" xfId="0" applyNumberFormat="1" applyFont="1" applyFill="1" applyBorder="1" applyAlignment="1">
      <alignment vertical="center"/>
    </xf>
    <xf numFmtId="0" fontId="26" fillId="10" borderId="29" xfId="0" applyFont="1" applyFill="1" applyBorder="1" applyAlignment="1">
      <alignment horizontal="center" vertical="center"/>
    </xf>
    <xf numFmtId="0" fontId="25" fillId="10" borderId="37" xfId="0" applyFont="1" applyFill="1" applyBorder="1" applyAlignment="1">
      <alignment vertical="center"/>
    </xf>
    <xf numFmtId="49" fontId="25" fillId="10" borderId="32" xfId="0" applyNumberFormat="1" applyFont="1" applyFill="1" applyBorder="1" applyAlignment="1">
      <alignment vertical="top"/>
    </xf>
    <xf numFmtId="49" fontId="29" fillId="10" borderId="1" xfId="0" applyNumberFormat="1" applyFont="1" applyFill="1" applyBorder="1" applyAlignment="1">
      <alignment vertical="top"/>
    </xf>
    <xf numFmtId="0" fontId="26" fillId="10" borderId="1" xfId="0" applyFont="1" applyFill="1" applyBorder="1" applyAlignment="1">
      <alignment horizontal="center" vertical="center"/>
    </xf>
    <xf numFmtId="1" fontId="26" fillId="10" borderId="29" xfId="0" applyNumberFormat="1" applyFont="1" applyFill="1" applyBorder="1" applyAlignment="1">
      <alignment horizontal="center" vertical="center"/>
    </xf>
    <xf numFmtId="0" fontId="25" fillId="10" borderId="32" xfId="0" applyFont="1" applyFill="1" applyBorder="1" applyAlignment="1">
      <alignment vertical="center"/>
    </xf>
    <xf numFmtId="0" fontId="25" fillId="10" borderId="9" xfId="0" applyFont="1" applyFill="1" applyBorder="1" applyAlignment="1">
      <alignment vertical="center"/>
    </xf>
    <xf numFmtId="0" fontId="26" fillId="10" borderId="9" xfId="0" applyFont="1" applyFill="1" applyBorder="1" applyAlignment="1">
      <alignment horizontal="left" vertical="center"/>
    </xf>
    <xf numFmtId="0" fontId="26" fillId="10" borderId="1" xfId="0" applyFont="1" applyFill="1" applyBorder="1" applyAlignment="1">
      <alignment horizontal="left" vertical="center"/>
    </xf>
    <xf numFmtId="0" fontId="26" fillId="4" borderId="46" xfId="0" applyFont="1" applyFill="1" applyBorder="1" applyAlignment="1">
      <alignment horizontal="center" vertical="center"/>
    </xf>
    <xf numFmtId="1" fontId="26" fillId="4" borderId="25" xfId="0" applyNumberFormat="1" applyFont="1" applyFill="1" applyBorder="1" applyAlignment="1">
      <alignment horizontal="center" vertical="center"/>
    </xf>
    <xf numFmtId="1" fontId="32" fillId="4" borderId="13" xfId="0" applyNumberFormat="1" applyFont="1" applyFill="1" applyBorder="1" applyAlignment="1">
      <alignment horizontal="center" vertical="center"/>
    </xf>
    <xf numFmtId="0" fontId="25" fillId="4" borderId="25" xfId="0" applyFont="1" applyFill="1" applyBorder="1" applyAlignment="1">
      <alignment vertical="center"/>
    </xf>
    <xf numFmtId="49" fontId="25" fillId="4" borderId="12" xfId="0" applyNumberFormat="1" applyFont="1" applyFill="1" applyBorder="1" applyAlignment="1">
      <alignment vertical="center"/>
    </xf>
    <xf numFmtId="0" fontId="30" fillId="10" borderId="9" xfId="0" applyFont="1" applyFill="1" applyBorder="1" applyAlignment="1">
      <alignment vertical="center"/>
    </xf>
    <xf numFmtId="49" fontId="30" fillId="10" borderId="1" xfId="0" applyNumberFormat="1" applyFont="1" applyFill="1" applyBorder="1" applyAlignment="1">
      <alignment vertical="center"/>
    </xf>
    <xf numFmtId="0" fontId="26" fillId="10" borderId="8" xfId="0" applyFont="1" applyFill="1" applyBorder="1" applyAlignment="1">
      <alignment horizontal="center" vertical="center"/>
    </xf>
    <xf numFmtId="1" fontId="26" fillId="10" borderId="28" xfId="0" applyNumberFormat="1" applyFont="1" applyFill="1" applyBorder="1" applyAlignment="1">
      <alignment horizontal="center" vertical="center"/>
    </xf>
    <xf numFmtId="0" fontId="8" fillId="10" borderId="9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1" fontId="5" fillId="10" borderId="11" xfId="0" applyNumberFormat="1" applyFont="1" applyFill="1" applyBorder="1" applyAlignment="1">
      <alignment horizontal="center" vertical="center"/>
    </xf>
    <xf numFmtId="1" fontId="5" fillId="10" borderId="1" xfId="0" applyNumberFormat="1" applyFont="1" applyFill="1" applyBorder="1" applyAlignment="1">
      <alignment horizontal="center" vertical="center"/>
    </xf>
    <xf numFmtId="0" fontId="9" fillId="10" borderId="9" xfId="0" applyFont="1" applyFill="1" applyBorder="1" applyAlignment="1">
      <alignment horizontal="left" vertical="center"/>
    </xf>
    <xf numFmtId="0" fontId="9" fillId="10" borderId="1" xfId="0" applyFont="1" applyFill="1" applyBorder="1" applyAlignment="1">
      <alignment horizontal="left" vertical="center"/>
    </xf>
    <xf numFmtId="0" fontId="9" fillId="10" borderId="8" xfId="0" applyFont="1" applyFill="1" applyBorder="1" applyAlignment="1">
      <alignment horizontal="center" vertical="center"/>
    </xf>
    <xf numFmtId="0" fontId="9" fillId="10" borderId="14" xfId="0" applyFont="1" applyFill="1" applyBorder="1" applyAlignment="1">
      <alignment horizontal="left" vertical="center"/>
    </xf>
    <xf numFmtId="0" fontId="9" fillId="10" borderId="15" xfId="0" applyFont="1" applyFill="1" applyBorder="1" applyAlignment="1">
      <alignment horizontal="left" vertical="center"/>
    </xf>
    <xf numFmtId="0" fontId="9" fillId="10" borderId="18" xfId="0" applyFont="1" applyFill="1" applyBorder="1" applyAlignment="1">
      <alignment horizontal="center" vertical="center"/>
    </xf>
    <xf numFmtId="1" fontId="5" fillId="10" borderId="19" xfId="0" applyNumberFormat="1" applyFont="1" applyFill="1" applyBorder="1" applyAlignment="1">
      <alignment horizontal="center" vertical="center"/>
    </xf>
    <xf numFmtId="1" fontId="5" fillId="10" borderId="15" xfId="0" applyNumberFormat="1" applyFont="1" applyFill="1" applyBorder="1" applyAlignment="1">
      <alignment horizontal="center" vertical="center"/>
    </xf>
    <xf numFmtId="0" fontId="26" fillId="14" borderId="30" xfId="0" applyFont="1" applyFill="1" applyBorder="1" applyAlignment="1">
      <alignment horizontal="center" vertical="center"/>
    </xf>
    <xf numFmtId="0" fontId="28" fillId="10" borderId="9" xfId="0" applyFont="1" applyFill="1" applyBorder="1" applyAlignment="1">
      <alignment vertical="center"/>
    </xf>
    <xf numFmtId="49" fontId="28" fillId="10" borderId="1" xfId="0" applyNumberFormat="1" applyFont="1" applyFill="1" applyBorder="1" applyAlignment="1">
      <alignment vertical="center"/>
    </xf>
    <xf numFmtId="49" fontId="28" fillId="10" borderId="1" xfId="0" applyNumberFormat="1" applyFont="1" applyFill="1" applyBorder="1" applyAlignment="1">
      <alignment horizontal="left" vertical="center"/>
    </xf>
    <xf numFmtId="0" fontId="27" fillId="10" borderId="8" xfId="0" applyFont="1" applyFill="1" applyBorder="1" applyAlignment="1">
      <alignment horizontal="center" vertical="center"/>
    </xf>
    <xf numFmtId="1" fontId="27" fillId="10" borderId="1" xfId="0" applyNumberFormat="1" applyFont="1" applyFill="1" applyBorder="1" applyAlignment="1">
      <alignment horizontal="center" vertical="center"/>
    </xf>
    <xf numFmtId="1" fontId="27" fillId="10" borderId="11" xfId="0" applyNumberFormat="1" applyFont="1" applyFill="1" applyBorder="1" applyAlignment="1">
      <alignment horizontal="center" vertical="center"/>
    </xf>
    <xf numFmtId="0" fontId="27" fillId="10" borderId="1" xfId="0" applyFont="1" applyFill="1" applyBorder="1" applyAlignment="1">
      <alignment horizontal="center"/>
    </xf>
    <xf numFmtId="0" fontId="27" fillId="10" borderId="24" xfId="0" applyFont="1" applyFill="1" applyBorder="1" applyAlignment="1">
      <alignment horizontal="center"/>
    </xf>
    <xf numFmtId="1" fontId="27" fillId="10" borderId="24" xfId="0" applyNumberFormat="1" applyFont="1" applyFill="1" applyBorder="1" applyAlignment="1">
      <alignment horizontal="center" vertical="center"/>
    </xf>
    <xf numFmtId="0" fontId="27" fillId="10" borderId="9" xfId="0" applyFont="1" applyFill="1" applyBorder="1"/>
    <xf numFmtId="0" fontId="27" fillId="10" borderId="1" xfId="0" applyFont="1" applyFill="1" applyBorder="1"/>
    <xf numFmtId="0" fontId="27" fillId="10" borderId="1" xfId="0" applyFont="1" applyFill="1" applyBorder="1" applyAlignment="1">
      <alignment horizontal="left" vertical="center"/>
    </xf>
    <xf numFmtId="1" fontId="27" fillId="10" borderId="8" xfId="0" applyNumberFormat="1" applyFont="1" applyFill="1" applyBorder="1" applyAlignment="1">
      <alignment horizontal="center" vertical="center"/>
    </xf>
    <xf numFmtId="0" fontId="28" fillId="10" borderId="1" xfId="0" applyFont="1" applyFill="1" applyBorder="1" applyAlignment="1">
      <alignment vertical="center"/>
    </xf>
    <xf numFmtId="0" fontId="27" fillId="10" borderId="11" xfId="0" applyFont="1" applyFill="1" applyBorder="1" applyAlignment="1">
      <alignment horizontal="center" vertical="center"/>
    </xf>
    <xf numFmtId="0" fontId="27" fillId="10" borderId="8" xfId="0" applyFont="1" applyFill="1" applyBorder="1" applyAlignment="1">
      <alignment horizontal="center"/>
    </xf>
    <xf numFmtId="1" fontId="9" fillId="10" borderId="18" xfId="0" applyNumberFormat="1" applyFont="1" applyFill="1" applyBorder="1" applyAlignment="1">
      <alignment horizontal="center" vertical="center"/>
    </xf>
    <xf numFmtId="1" fontId="5" fillId="10" borderId="20" xfId="0" applyNumberFormat="1" applyFont="1" applyFill="1" applyBorder="1" applyAlignment="1">
      <alignment horizontal="center" vertical="center"/>
    </xf>
    <xf numFmtId="1" fontId="5" fillId="10" borderId="18" xfId="0" applyNumberFormat="1" applyFont="1" applyFill="1" applyBorder="1" applyAlignment="1">
      <alignment horizontal="center" vertical="center"/>
    </xf>
    <xf numFmtId="0" fontId="33" fillId="10" borderId="11" xfId="0" applyFont="1" applyFill="1" applyBorder="1" applyAlignment="1">
      <alignment horizontal="center" vertical="center"/>
    </xf>
    <xf numFmtId="0" fontId="27" fillId="10" borderId="28" xfId="0" applyFont="1" applyFill="1" applyBorder="1" applyAlignment="1">
      <alignment horizontal="center"/>
    </xf>
    <xf numFmtId="1" fontId="27" fillId="10" borderId="28" xfId="0" applyNumberFormat="1" applyFont="1" applyFill="1" applyBorder="1" applyAlignment="1">
      <alignment horizontal="center" vertical="center"/>
    </xf>
    <xf numFmtId="1" fontId="33" fillId="10" borderId="11" xfId="0" applyNumberFormat="1" applyFont="1" applyFill="1" applyBorder="1" applyAlignment="1">
      <alignment horizontal="center" vertical="center"/>
    </xf>
    <xf numFmtId="0" fontId="9" fillId="10" borderId="25" xfId="0" applyFont="1" applyFill="1" applyBorder="1" applyAlignment="1">
      <alignment horizontal="left" vertical="center"/>
    </xf>
    <xf numFmtId="0" fontId="9" fillId="10" borderId="12" xfId="0" applyFont="1" applyFill="1" applyBorder="1" applyAlignment="1">
      <alignment horizontal="left" vertical="center"/>
    </xf>
    <xf numFmtId="1" fontId="9" fillId="10" borderId="24" xfId="0" applyNumberFormat="1" applyFont="1" applyFill="1" applyBorder="1" applyAlignment="1">
      <alignment horizontal="center" vertical="center"/>
    </xf>
    <xf numFmtId="1" fontId="5" fillId="10" borderId="28" xfId="0" applyNumberFormat="1" applyFont="1" applyFill="1" applyBorder="1" applyAlignment="1">
      <alignment horizontal="center" vertical="center"/>
    </xf>
    <xf numFmtId="1" fontId="5" fillId="10" borderId="12" xfId="0" applyNumberFormat="1" applyFont="1" applyFill="1" applyBorder="1" applyAlignment="1">
      <alignment horizontal="center" vertical="center"/>
    </xf>
    <xf numFmtId="1" fontId="26" fillId="10" borderId="8" xfId="0" applyNumberFormat="1" applyFont="1" applyFill="1" applyBorder="1" applyAlignment="1">
      <alignment horizontal="center" vertical="center"/>
    </xf>
    <xf numFmtId="1" fontId="16" fillId="10" borderId="9" xfId="0" applyNumberFormat="1" applyFont="1" applyFill="1" applyBorder="1" applyAlignment="1">
      <alignment horizontal="center" vertical="center"/>
    </xf>
    <xf numFmtId="1" fontId="16" fillId="10" borderId="1" xfId="0" applyNumberFormat="1" applyFont="1" applyFill="1" applyBorder="1" applyAlignment="1">
      <alignment horizontal="center" vertical="center"/>
    </xf>
    <xf numFmtId="1" fontId="16" fillId="10" borderId="10" xfId="0" applyNumberFormat="1" applyFont="1" applyFill="1" applyBorder="1" applyAlignment="1">
      <alignment horizontal="center" vertical="center"/>
    </xf>
    <xf numFmtId="0" fontId="25" fillId="10" borderId="9" xfId="0" applyFont="1" applyFill="1" applyBorder="1" applyAlignment="1">
      <alignment horizontal="left" vertical="center"/>
    </xf>
    <xf numFmtId="49" fontId="25" fillId="10" borderId="1" xfId="0" applyNumberFormat="1" applyFont="1" applyFill="1" applyBorder="1" applyAlignment="1">
      <alignment horizontal="left" vertical="center"/>
    </xf>
    <xf numFmtId="0" fontId="32" fillId="10" borderId="11" xfId="0" applyFont="1" applyFill="1" applyBorder="1" applyAlignment="1">
      <alignment horizontal="center" vertical="center"/>
    </xf>
    <xf numFmtId="1" fontId="32" fillId="10" borderId="11" xfId="0" applyNumberFormat="1" applyFont="1" applyFill="1" applyBorder="1" applyAlignment="1">
      <alignment horizontal="center" vertical="center"/>
    </xf>
    <xf numFmtId="0" fontId="25" fillId="10" borderId="9" xfId="0" applyFont="1" applyFill="1" applyBorder="1" applyAlignment="1">
      <alignment horizontal="left" vertical="center" wrapText="1"/>
    </xf>
    <xf numFmtId="0" fontId="25" fillId="10" borderId="1" xfId="0" applyFont="1" applyFill="1" applyBorder="1" applyAlignment="1">
      <alignment horizontal="left" vertical="center"/>
    </xf>
    <xf numFmtId="0" fontId="26" fillId="10" borderId="14" xfId="0" applyFont="1" applyFill="1" applyBorder="1" applyAlignment="1">
      <alignment horizontal="left" vertical="center"/>
    </xf>
    <xf numFmtId="0" fontId="26" fillId="10" borderId="15" xfId="0" applyFont="1" applyFill="1" applyBorder="1" applyAlignment="1">
      <alignment horizontal="left" vertical="center"/>
    </xf>
    <xf numFmtId="1" fontId="26" fillId="10" borderId="18" xfId="0" applyNumberFormat="1" applyFont="1" applyFill="1" applyBorder="1" applyAlignment="1">
      <alignment horizontal="center" vertical="center"/>
    </xf>
    <xf numFmtId="1" fontId="16" fillId="10" borderId="14" xfId="0" applyNumberFormat="1" applyFont="1" applyFill="1" applyBorder="1" applyAlignment="1">
      <alignment horizontal="center" vertical="center"/>
    </xf>
    <xf numFmtId="1" fontId="16" fillId="10" borderId="15" xfId="0" applyNumberFormat="1" applyFont="1" applyFill="1" applyBorder="1" applyAlignment="1">
      <alignment horizontal="center" vertical="center"/>
    </xf>
    <xf numFmtId="1" fontId="16" fillId="10" borderId="16" xfId="0" applyNumberFormat="1" applyFont="1" applyFill="1" applyBorder="1" applyAlignment="1">
      <alignment horizontal="center" vertical="center"/>
    </xf>
    <xf numFmtId="1" fontId="26" fillId="10" borderId="19" xfId="0" applyNumberFormat="1" applyFont="1" applyFill="1" applyBorder="1" applyAlignment="1">
      <alignment horizontal="center" vertical="center"/>
    </xf>
    <xf numFmtId="1" fontId="26" fillId="10" borderId="15" xfId="0" applyNumberFormat="1" applyFont="1" applyFill="1" applyBorder="1" applyAlignment="1">
      <alignment horizontal="center" vertical="center"/>
    </xf>
    <xf numFmtId="0" fontId="26" fillId="11" borderId="31" xfId="0" applyFont="1" applyFill="1" applyBorder="1" applyAlignment="1">
      <alignment horizontal="center" vertical="center"/>
    </xf>
    <xf numFmtId="1" fontId="26" fillId="7" borderId="28" xfId="0" applyNumberFormat="1" applyFont="1" applyFill="1" applyBorder="1" applyAlignment="1">
      <alignment horizontal="center" vertical="center"/>
    </xf>
    <xf numFmtId="49" fontId="16" fillId="8" borderId="36" xfId="12" applyNumberFormat="1" applyFont="1" applyFill="1" applyBorder="1" applyAlignment="1">
      <alignment horizontal="center" vertical="center"/>
    </xf>
    <xf numFmtId="1" fontId="26" fillId="7" borderId="12" xfId="0" applyNumberFormat="1" applyFont="1" applyFill="1" applyBorder="1" applyAlignment="1">
      <alignment horizontal="center" vertical="center"/>
    </xf>
    <xf numFmtId="16" fontId="16" fillId="2" borderId="35" xfId="12" applyNumberFormat="1" applyFont="1" applyFill="1" applyBorder="1" applyAlignment="1">
      <alignment horizontal="center" vertical="center"/>
    </xf>
    <xf numFmtId="49" fontId="16" fillId="2" borderId="36" xfId="12" applyNumberFormat="1" applyFont="1" applyFill="1" applyBorder="1" applyAlignment="1">
      <alignment horizontal="center" vertical="center"/>
    </xf>
    <xf numFmtId="49" fontId="30" fillId="0" borderId="1" xfId="0" applyNumberFormat="1" applyFont="1" applyBorder="1" applyAlignment="1">
      <alignment vertical="top"/>
    </xf>
    <xf numFmtId="0" fontId="0" fillId="0" borderId="28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9" fillId="10" borderId="33" xfId="0" applyFont="1" applyFill="1" applyBorder="1" applyAlignment="1">
      <alignment horizontal="left" vertical="center"/>
    </xf>
    <xf numFmtId="0" fontId="9" fillId="10" borderId="33" xfId="0" applyFont="1" applyFill="1" applyBorder="1" applyAlignment="1">
      <alignment horizontal="center" vertical="center"/>
    </xf>
    <xf numFmtId="1" fontId="26" fillId="7" borderId="33" xfId="0" applyNumberFormat="1" applyFont="1" applyFill="1" applyBorder="1" applyAlignment="1">
      <alignment horizontal="center" vertical="center"/>
    </xf>
    <xf numFmtId="1" fontId="32" fillId="7" borderId="33" xfId="0" applyNumberFormat="1" applyFont="1" applyFill="1" applyBorder="1" applyAlignment="1">
      <alignment horizontal="center" vertical="center"/>
    </xf>
    <xf numFmtId="1" fontId="5" fillId="10" borderId="33" xfId="0" applyNumberFormat="1" applyFont="1" applyFill="1" applyBorder="1" applyAlignment="1">
      <alignment horizontal="center" vertical="center"/>
    </xf>
    <xf numFmtId="0" fontId="26" fillId="14" borderId="33" xfId="0" applyFont="1" applyFill="1" applyBorder="1" applyAlignment="1">
      <alignment horizontal="center" vertical="center"/>
    </xf>
    <xf numFmtId="14" fontId="16" fillId="10" borderId="28" xfId="12" applyNumberFormat="1" applyFont="1" applyFill="1" applyBorder="1" applyAlignment="1">
      <alignment horizontal="center" vertical="center"/>
    </xf>
    <xf numFmtId="14" fontId="16" fillId="10" borderId="12" xfId="12" applyNumberFormat="1" applyFont="1" applyFill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8" xfId="0" applyBorder="1" applyAlignment="1">
      <alignment horizontal="center" vertical="center"/>
    </xf>
    <xf numFmtId="1" fontId="27" fillId="4" borderId="1" xfId="0" applyNumberFormat="1" applyFont="1" applyFill="1" applyBorder="1" applyAlignment="1">
      <alignment horizontal="center" vertical="center"/>
    </xf>
    <xf numFmtId="1" fontId="33" fillId="4" borderId="1" xfId="0" applyNumberFormat="1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left" vertical="center"/>
    </xf>
    <xf numFmtId="1" fontId="27" fillId="4" borderId="47" xfId="0" applyNumberFormat="1" applyFont="1" applyFill="1" applyBorder="1" applyAlignment="1">
      <alignment horizontal="center" vertical="center"/>
    </xf>
    <xf numFmtId="1" fontId="27" fillId="4" borderId="17" xfId="0" applyNumberFormat="1" applyFont="1" applyFill="1" applyBorder="1" applyAlignment="1">
      <alignment horizontal="center" vertical="center"/>
    </xf>
    <xf numFmtId="1" fontId="33" fillId="4" borderId="48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26" fillId="10" borderId="11" xfId="0" applyFont="1" applyFill="1" applyBorder="1" applyAlignment="1">
      <alignment horizontal="center" vertical="center"/>
    </xf>
    <xf numFmtId="1" fontId="8" fillId="3" borderId="35" xfId="0" applyNumberFormat="1" applyFont="1" applyFill="1" applyBorder="1" applyAlignment="1">
      <alignment horizontal="center" vertical="center"/>
    </xf>
    <xf numFmtId="1" fontId="8" fillId="3" borderId="34" xfId="0" applyNumberFormat="1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0" fontId="8" fillId="3" borderId="34" xfId="0" applyFont="1" applyFill="1" applyBorder="1" applyAlignment="1">
      <alignment horizontal="center" vertical="center"/>
    </xf>
    <xf numFmtId="164" fontId="8" fillId="3" borderId="34" xfId="0" applyNumberFormat="1" applyFont="1" applyFill="1" applyBorder="1" applyAlignment="1">
      <alignment horizontal="center" vertical="center"/>
    </xf>
    <xf numFmtId="164" fontId="8" fillId="3" borderId="35" xfId="0" applyNumberFormat="1" applyFont="1" applyFill="1" applyBorder="1" applyAlignment="1">
      <alignment horizontal="center" vertical="center"/>
    </xf>
    <xf numFmtId="16" fontId="16" fillId="3" borderId="35" xfId="12" applyNumberFormat="1" applyFont="1" applyFill="1" applyBorder="1" applyAlignment="1">
      <alignment horizontal="center" vertical="center"/>
    </xf>
    <xf numFmtId="164" fontId="9" fillId="3" borderId="34" xfId="0" applyNumberFormat="1" applyFont="1" applyFill="1" applyBorder="1" applyAlignment="1">
      <alignment horizontal="center" vertical="center"/>
    </xf>
    <xf numFmtId="164" fontId="9" fillId="3" borderId="35" xfId="0" applyNumberFormat="1" applyFont="1" applyFill="1" applyBorder="1" applyAlignment="1">
      <alignment horizontal="center" vertical="center"/>
    </xf>
    <xf numFmtId="16" fontId="9" fillId="3" borderId="35" xfId="12" applyNumberFormat="1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 textRotation="255"/>
    </xf>
    <xf numFmtId="0" fontId="14" fillId="3" borderId="5" xfId="0" applyFont="1" applyFill="1" applyBorder="1" applyAlignment="1">
      <alignment horizontal="center" vertical="center" textRotation="255"/>
    </xf>
    <xf numFmtId="0" fontId="14" fillId="3" borderId="38" xfId="0" applyFont="1" applyFill="1" applyBorder="1" applyAlignment="1">
      <alignment horizontal="center" vertical="center" textRotation="255"/>
    </xf>
    <xf numFmtId="0" fontId="14" fillId="3" borderId="0" xfId="0" applyFont="1" applyFill="1" applyAlignment="1">
      <alignment horizontal="center" vertical="center" textRotation="255"/>
    </xf>
    <xf numFmtId="16" fontId="16" fillId="3" borderId="45" xfId="12" applyNumberFormat="1" applyFont="1" applyFill="1" applyBorder="1" applyAlignment="1">
      <alignment horizontal="center" vertical="center"/>
    </xf>
    <xf numFmtId="16" fontId="9" fillId="3" borderId="5" xfId="12" applyNumberFormat="1" applyFont="1" applyFill="1" applyBorder="1" applyAlignment="1">
      <alignment horizontal="center" vertical="center"/>
    </xf>
    <xf numFmtId="164" fontId="9" fillId="3" borderId="2" xfId="0" applyNumberFormat="1" applyFont="1" applyFill="1" applyBorder="1" applyAlignment="1">
      <alignment horizontal="center" vertical="center"/>
    </xf>
    <xf numFmtId="164" fontId="9" fillId="3" borderId="5" xfId="0" applyNumberFormat="1" applyFont="1" applyFill="1" applyBorder="1" applyAlignment="1">
      <alignment horizontal="center" vertical="center"/>
    </xf>
    <xf numFmtId="164" fontId="8" fillId="3" borderId="17" xfId="0" applyNumberFormat="1" applyFont="1" applyFill="1" applyBorder="1" applyAlignment="1">
      <alignment horizontal="center" vertical="center"/>
    </xf>
    <xf numFmtId="164" fontId="8" fillId="3" borderId="45" xfId="0" applyNumberFormat="1" applyFont="1" applyFill="1" applyBorder="1" applyAlignment="1">
      <alignment horizontal="center" vertical="center"/>
    </xf>
    <xf numFmtId="0" fontId="8" fillId="8" borderId="35" xfId="0" applyFont="1" applyFill="1" applyBorder="1" applyAlignment="1">
      <alignment horizontal="center" vertical="center"/>
    </xf>
    <xf numFmtId="16" fontId="16" fillId="8" borderId="35" xfId="12" applyNumberFormat="1" applyFont="1" applyFill="1" applyBorder="1" applyAlignment="1">
      <alignment horizontal="center" vertical="center"/>
    </xf>
    <xf numFmtId="164" fontId="8" fillId="8" borderId="34" xfId="0" applyNumberFormat="1" applyFont="1" applyFill="1" applyBorder="1" applyAlignment="1">
      <alignment horizontal="center" vertical="center"/>
    </xf>
    <xf numFmtId="164" fontId="8" fillId="8" borderId="35" xfId="0" applyNumberFormat="1" applyFont="1" applyFill="1" applyBorder="1" applyAlignment="1">
      <alignment horizontal="center" vertical="center"/>
    </xf>
    <xf numFmtId="0" fontId="8" fillId="8" borderId="34" xfId="0" applyFont="1" applyFill="1" applyBorder="1" applyAlignment="1">
      <alignment horizontal="center" vertical="center"/>
    </xf>
    <xf numFmtId="1" fontId="8" fillId="8" borderId="34" xfId="0" applyNumberFormat="1" applyFont="1" applyFill="1" applyBorder="1" applyAlignment="1">
      <alignment horizontal="center" vertical="center"/>
    </xf>
    <xf numFmtId="1" fontId="8" fillId="8" borderId="35" xfId="0" applyNumberFormat="1" applyFont="1" applyFill="1" applyBorder="1" applyAlignment="1">
      <alignment horizontal="center" vertical="center"/>
    </xf>
    <xf numFmtId="16" fontId="9" fillId="8" borderId="35" xfId="12" applyNumberFormat="1" applyFont="1" applyFill="1" applyBorder="1" applyAlignment="1">
      <alignment horizontal="center" vertical="center"/>
    </xf>
    <xf numFmtId="164" fontId="9" fillId="8" borderId="34" xfId="0" applyNumberFormat="1" applyFont="1" applyFill="1" applyBorder="1" applyAlignment="1">
      <alignment horizontal="center" vertical="center"/>
    </xf>
    <xf numFmtId="164" fontId="9" fillId="8" borderId="35" xfId="0" applyNumberFormat="1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 textRotation="255"/>
    </xf>
    <xf numFmtId="0" fontId="14" fillId="8" borderId="5" xfId="0" applyFont="1" applyFill="1" applyBorder="1" applyAlignment="1">
      <alignment horizontal="center" vertical="center" textRotation="255"/>
    </xf>
    <xf numFmtId="0" fontId="14" fillId="8" borderId="38" xfId="0" applyFont="1" applyFill="1" applyBorder="1" applyAlignment="1">
      <alignment horizontal="center" vertical="center" textRotation="255"/>
    </xf>
    <xf numFmtId="1" fontId="8" fillId="8" borderId="3" xfId="0" applyNumberFormat="1" applyFont="1" applyFill="1" applyBorder="1" applyAlignment="1">
      <alignment horizontal="center" vertical="center"/>
    </xf>
    <xf numFmtId="1" fontId="8" fillId="8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 textRotation="255"/>
    </xf>
    <xf numFmtId="0" fontId="8" fillId="2" borderId="34" xfId="0" applyFont="1" applyFill="1" applyBorder="1" applyAlignment="1">
      <alignment horizontal="center" vertical="center"/>
    </xf>
    <xf numFmtId="0" fontId="8" fillId="2" borderId="35" xfId="0" applyFont="1" applyFill="1" applyBorder="1" applyAlignment="1">
      <alignment horizontal="center" vertical="center"/>
    </xf>
    <xf numFmtId="1" fontId="8" fillId="2" borderId="34" xfId="0" applyNumberFormat="1" applyFont="1" applyFill="1" applyBorder="1" applyAlignment="1">
      <alignment horizontal="center" vertical="center"/>
    </xf>
    <xf numFmtId="1" fontId="8" fillId="2" borderId="35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1" fontId="8" fillId="2" borderId="0" xfId="0" applyNumberFormat="1" applyFont="1" applyFill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164" fontId="8" fillId="2" borderId="34" xfId="0" applyNumberFormat="1" applyFont="1" applyFill="1" applyBorder="1" applyAlignment="1">
      <alignment horizontal="center" vertical="center"/>
    </xf>
    <xf numFmtId="164" fontId="8" fillId="2" borderId="35" xfId="0" applyNumberFormat="1" applyFont="1" applyFill="1" applyBorder="1" applyAlignment="1">
      <alignment horizontal="center" vertical="center"/>
    </xf>
    <xf numFmtId="16" fontId="16" fillId="2" borderId="35" xfId="12" applyNumberFormat="1" applyFont="1" applyFill="1" applyBorder="1" applyAlignment="1">
      <alignment horizontal="center" vertical="center"/>
    </xf>
    <xf numFmtId="1" fontId="8" fillId="2" borderId="3" xfId="0" applyNumberFormat="1" applyFont="1" applyFill="1" applyBorder="1" applyAlignment="1">
      <alignment horizontal="center" vertical="center"/>
    </xf>
    <xf numFmtId="16" fontId="9" fillId="2" borderId="35" xfId="12" applyNumberFormat="1" applyFont="1" applyFill="1" applyBorder="1" applyAlignment="1">
      <alignment horizontal="center" vertical="center"/>
    </xf>
    <xf numFmtId="164" fontId="9" fillId="2" borderId="34" xfId="0" applyNumberFormat="1" applyFont="1" applyFill="1" applyBorder="1" applyAlignment="1">
      <alignment horizontal="center" vertical="center"/>
    </xf>
    <xf numFmtId="164" fontId="9" fillId="2" borderId="35" xfId="0" applyNumberFormat="1" applyFont="1" applyFill="1" applyBorder="1" applyAlignment="1">
      <alignment horizontal="center" vertical="center"/>
    </xf>
    <xf numFmtId="0" fontId="14" fillId="5" borderId="0" xfId="0" applyFont="1" applyFill="1" applyAlignment="1">
      <alignment horizontal="center" vertical="center" textRotation="255"/>
    </xf>
    <xf numFmtId="0" fontId="8" fillId="5" borderId="34" xfId="0" applyFont="1" applyFill="1" applyBorder="1" applyAlignment="1">
      <alignment horizontal="center" vertical="center"/>
    </xf>
    <xf numFmtId="0" fontId="8" fillId="5" borderId="35" xfId="0" applyFont="1" applyFill="1" applyBorder="1" applyAlignment="1">
      <alignment horizontal="center" vertical="center"/>
    </xf>
    <xf numFmtId="1" fontId="8" fillId="5" borderId="34" xfId="0" applyNumberFormat="1" applyFont="1" applyFill="1" applyBorder="1" applyAlignment="1">
      <alignment horizontal="center" vertical="center"/>
    </xf>
    <xf numFmtId="1" fontId="8" fillId="5" borderId="35" xfId="0" applyNumberFormat="1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164" fontId="9" fillId="5" borderId="34" xfId="0" applyNumberFormat="1" applyFont="1" applyFill="1" applyBorder="1" applyAlignment="1">
      <alignment horizontal="center" vertical="center"/>
    </xf>
    <xf numFmtId="164" fontId="9" fillId="5" borderId="35" xfId="0" applyNumberFormat="1" applyFont="1" applyFill="1" applyBorder="1" applyAlignment="1">
      <alignment horizontal="center" vertical="center"/>
    </xf>
    <xf numFmtId="16" fontId="9" fillId="5" borderId="35" xfId="12" applyNumberFormat="1" applyFont="1" applyFill="1" applyBorder="1" applyAlignment="1">
      <alignment horizontal="center" vertical="center"/>
    </xf>
    <xf numFmtId="164" fontId="8" fillId="5" borderId="34" xfId="0" applyNumberFormat="1" applyFont="1" applyFill="1" applyBorder="1" applyAlignment="1">
      <alignment horizontal="center" vertical="center"/>
    </xf>
    <xf numFmtId="164" fontId="8" fillId="5" borderId="35" xfId="0" applyNumberFormat="1" applyFont="1" applyFill="1" applyBorder="1" applyAlignment="1">
      <alignment horizontal="center" vertical="center"/>
    </xf>
    <xf numFmtId="16" fontId="16" fillId="5" borderId="35" xfId="12" applyNumberFormat="1" applyFont="1" applyFill="1" applyBorder="1" applyAlignment="1">
      <alignment horizontal="center" vertical="center"/>
    </xf>
  </cellXfs>
  <cellStyles count="16">
    <cellStyle name="Currency" xfId="12" builtinId="4"/>
    <cellStyle name="Currency 2" xfId="15" xr:uid="{6CAE7014-0CAA-43B6-9FE8-6BEF6E7C4961}"/>
    <cellStyle name="Excel Built-in Normal" xfId="1" xr:uid="{00000000-0005-0000-0000-000000000000}"/>
    <cellStyle name="Hyperlink 2" xfId="8" xr:uid="{051D5591-3F06-4F62-A99C-CB118F903B03}"/>
    <cellStyle name="Normal" xfId="0" builtinId="0"/>
    <cellStyle name="Normal 2" xfId="2" xr:uid="{00000000-0005-0000-0000-000002000000}"/>
    <cellStyle name="Normal 2 2" xfId="3" xr:uid="{00000000-0005-0000-0000-000003000000}"/>
    <cellStyle name="Normal 2 2 2" xfId="11" xr:uid="{04F5CBA1-329B-45AA-A7AC-32D5FB2F517C}"/>
    <cellStyle name="Normal 2 2 3" xfId="14" xr:uid="{F25CA311-85D4-4545-AA9D-DF75C6AC5389}"/>
    <cellStyle name="Normal 2 3" xfId="7" xr:uid="{EA2938E5-3C51-4C0B-B4BE-7EAE035B50F5}"/>
    <cellStyle name="Normal 2 4" xfId="9" xr:uid="{0089E522-9C1C-4BFE-AF6B-DE7DAF5160A8}"/>
    <cellStyle name="Normal 2 5" xfId="13" xr:uid="{9AE2A10C-B60B-4C41-A617-1E7FCF3F6105}"/>
    <cellStyle name="Normal 3" xfId="4" xr:uid="{812077FF-5E30-4225-80D7-824884A7FDF8}"/>
    <cellStyle name="Normal 4" xfId="5" xr:uid="{847C4420-5FFA-4B0D-86A7-9F938CD3B6E7}"/>
    <cellStyle name="Normal 5" xfId="6" xr:uid="{4B775EA7-2F1B-44C1-8D12-94EF77AC2B30}"/>
    <cellStyle name="Percent 2" xfId="10" xr:uid="{88AE0098-881B-45B1-A3F7-AAB7F03931FE}"/>
  </cellStyles>
  <dxfs count="39"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A3E7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auto="1"/>
      </font>
    </dxf>
  </dxfs>
  <tableStyles count="1" defaultTableStyle="TableStyleMedium9" defaultPivotStyle="PivotStyleLight16">
    <tableStyle name="Table Style 1" pivot="0" count="1" xr9:uid="{68322C94-C8B1-4AA2-9824-DB764581D215}">
      <tableStyleElement type="headerRow" dxfId="3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A3E7FF"/>
      <color rgb="FFFFC9C9"/>
      <color rgb="FFFFC1EA"/>
      <color rgb="FFFF66CC"/>
      <color rgb="FFFFFFCC"/>
      <color rgb="FFFFEC99"/>
      <color rgb="FFFF3399"/>
      <color rgb="FFFF33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333375</xdr:colOff>
      <xdr:row>0</xdr:row>
      <xdr:rowOff>28575</xdr:rowOff>
    </xdr:from>
    <xdr:to>
      <xdr:col>18</xdr:col>
      <xdr:colOff>230788</xdr:colOff>
      <xdr:row>3</xdr:row>
      <xdr:rowOff>142875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1120269-DB4F-4546-BB91-CF19B6CD8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25275" y="28575"/>
          <a:ext cx="1173763" cy="990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677333</xdr:colOff>
      <xdr:row>0</xdr:row>
      <xdr:rowOff>21167</xdr:rowOff>
    </xdr:from>
    <xdr:to>
      <xdr:col>16</xdr:col>
      <xdr:colOff>155859</xdr:colOff>
      <xdr:row>3</xdr:row>
      <xdr:rowOff>120862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3A7CB89-7960-4632-BF4F-832B61195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82916" y="21167"/>
          <a:ext cx="1173763" cy="990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371475</xdr:colOff>
      <xdr:row>0</xdr:row>
      <xdr:rowOff>21168</xdr:rowOff>
    </xdr:from>
    <xdr:to>
      <xdr:col>17</xdr:col>
      <xdr:colOff>498759</xdr:colOff>
      <xdr:row>4</xdr:row>
      <xdr:rowOff>29823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75CB0AC-0DAA-4C40-9A91-782739091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82875" y="21168"/>
          <a:ext cx="1384584" cy="106593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0</xdr:row>
      <xdr:rowOff>0</xdr:rowOff>
    </xdr:from>
    <xdr:to>
      <xdr:col>16</xdr:col>
      <xdr:colOff>218857</xdr:colOff>
      <xdr:row>3</xdr:row>
      <xdr:rowOff>118311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E9C5786-B175-4C61-9781-9FA3031C3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7711" y="0"/>
          <a:ext cx="1173763" cy="990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0</xdr:row>
      <xdr:rowOff>0</xdr:rowOff>
    </xdr:from>
    <xdr:to>
      <xdr:col>17</xdr:col>
      <xdr:colOff>199807</xdr:colOff>
      <xdr:row>6</xdr:row>
      <xdr:rowOff>32586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3F72DA5-7C50-4F79-A505-D5144B08C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0"/>
          <a:ext cx="1180882" cy="10041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691815</xdr:colOff>
      <xdr:row>0</xdr:row>
      <xdr:rowOff>20052</xdr:rowOff>
    </xdr:from>
    <xdr:to>
      <xdr:col>14</xdr:col>
      <xdr:colOff>832868</xdr:colOff>
      <xdr:row>2</xdr:row>
      <xdr:rowOff>251430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3B6553A-DD4F-47BA-BFE7-66988F144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23131" y="20052"/>
          <a:ext cx="963211" cy="8129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691815</xdr:colOff>
      <xdr:row>0</xdr:row>
      <xdr:rowOff>20053</xdr:rowOff>
    </xdr:from>
    <xdr:to>
      <xdr:col>14</xdr:col>
      <xdr:colOff>885825</xdr:colOff>
      <xdr:row>2</xdr:row>
      <xdr:rowOff>219529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39FE084-8013-42A8-8E43-5A4447E2D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3865" y="20053"/>
          <a:ext cx="1013160" cy="7900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61C62-9352-4752-A72F-0D6FFB2E5D3E}">
  <dimension ref="A1:U24"/>
  <sheetViews>
    <sheetView workbookViewId="0">
      <selection activeCell="G18" sqref="G18"/>
    </sheetView>
  </sheetViews>
  <sheetFormatPr defaultRowHeight="12.75" x14ac:dyDescent="0.2"/>
  <cols>
    <col min="1" max="1" width="2.140625" customWidth="1"/>
    <col min="2" max="2" width="23.140625" customWidth="1"/>
    <col min="3" max="3" width="30.7109375" customWidth="1"/>
    <col min="4" max="4" width="24" customWidth="1"/>
    <col min="8" max="8" width="10.140625" customWidth="1"/>
    <col min="11" max="11" width="13" customWidth="1"/>
  </cols>
  <sheetData>
    <row r="1" spans="1:21" ht="23.25" x14ac:dyDescent="0.35">
      <c r="A1" s="45"/>
      <c r="B1" s="45"/>
      <c r="C1" s="45"/>
      <c r="D1" s="45"/>
      <c r="E1" s="45"/>
      <c r="F1" s="34"/>
      <c r="G1" s="33"/>
      <c r="H1" s="36"/>
      <c r="I1" s="59"/>
      <c r="J1" s="60"/>
      <c r="K1" s="60" t="s">
        <v>24</v>
      </c>
      <c r="L1" s="60"/>
      <c r="M1" s="59"/>
      <c r="N1" s="36"/>
      <c r="O1" s="45"/>
      <c r="P1" s="45"/>
      <c r="Q1" s="45"/>
      <c r="R1" s="45"/>
      <c r="S1" s="45"/>
      <c r="T1" s="45"/>
      <c r="U1" s="45"/>
    </row>
    <row r="2" spans="1:21" ht="23.25" x14ac:dyDescent="0.35">
      <c r="A2" s="45"/>
      <c r="B2" s="45"/>
      <c r="C2" s="45"/>
      <c r="D2" s="45"/>
      <c r="E2" s="45"/>
      <c r="F2" s="34"/>
      <c r="G2" s="33"/>
      <c r="H2" s="36"/>
      <c r="I2" s="59"/>
      <c r="J2" s="60"/>
      <c r="K2" s="60" t="s">
        <v>46</v>
      </c>
      <c r="L2" s="60"/>
      <c r="M2" s="59"/>
      <c r="N2" s="36"/>
      <c r="O2" s="45"/>
      <c r="P2" s="45"/>
      <c r="Q2" s="45"/>
      <c r="R2" s="45"/>
      <c r="S2" s="45"/>
      <c r="T2" s="45"/>
      <c r="U2" s="45"/>
    </row>
    <row r="3" spans="1:21" ht="23.25" x14ac:dyDescent="0.35">
      <c r="A3" s="45"/>
      <c r="B3" s="45"/>
      <c r="C3" s="45"/>
      <c r="D3" s="45"/>
      <c r="E3" s="45"/>
      <c r="F3" s="34"/>
      <c r="G3" s="33"/>
      <c r="H3" s="36"/>
      <c r="I3" s="59"/>
      <c r="J3" s="60"/>
      <c r="K3" s="60" t="s">
        <v>29</v>
      </c>
      <c r="L3" s="60"/>
      <c r="M3" s="59"/>
      <c r="N3" s="36"/>
      <c r="O3" s="45"/>
      <c r="P3" s="45"/>
      <c r="Q3" s="45"/>
      <c r="R3" s="45"/>
      <c r="S3" s="45"/>
      <c r="T3" s="45"/>
      <c r="U3" s="45"/>
    </row>
    <row r="4" spans="1:21" ht="13.5" thickBot="1" x14ac:dyDescent="0.2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</row>
    <row r="5" spans="1:21" x14ac:dyDescent="0.2">
      <c r="A5" s="262" t="s">
        <v>30</v>
      </c>
      <c r="B5" s="252" t="s">
        <v>17</v>
      </c>
      <c r="C5" s="252" t="s">
        <v>45</v>
      </c>
      <c r="D5" s="252" t="s">
        <v>18</v>
      </c>
      <c r="E5" s="252" t="s">
        <v>11</v>
      </c>
      <c r="F5" s="250" t="s">
        <v>1</v>
      </c>
      <c r="G5" s="252" t="s">
        <v>9</v>
      </c>
      <c r="H5" s="265" t="s">
        <v>37</v>
      </c>
      <c r="I5" s="267" t="s">
        <v>19</v>
      </c>
      <c r="J5" s="14" t="s">
        <v>40</v>
      </c>
      <c r="K5" s="14" t="s">
        <v>40</v>
      </c>
      <c r="L5" s="14" t="s">
        <v>43</v>
      </c>
      <c r="M5" s="14"/>
      <c r="N5" s="14"/>
      <c r="O5" s="14"/>
      <c r="P5" s="14"/>
      <c r="Q5" s="14"/>
      <c r="R5" s="14"/>
      <c r="S5" s="14"/>
      <c r="T5" s="41"/>
      <c r="U5" s="20"/>
    </row>
    <row r="6" spans="1:21" x14ac:dyDescent="0.2">
      <c r="A6" s="262"/>
      <c r="B6" s="251"/>
      <c r="C6" s="251"/>
      <c r="D6" s="251"/>
      <c r="E6" s="251"/>
      <c r="F6" s="249"/>
      <c r="G6" s="251"/>
      <c r="H6" s="266"/>
      <c r="I6" s="268"/>
      <c r="J6" s="15" t="s">
        <v>41</v>
      </c>
      <c r="K6" s="15" t="s">
        <v>41</v>
      </c>
      <c r="L6" s="15"/>
      <c r="M6" s="15"/>
      <c r="N6" s="15"/>
      <c r="O6" s="15"/>
      <c r="P6" s="15"/>
      <c r="Q6" s="15"/>
      <c r="R6" s="15"/>
      <c r="S6" s="15"/>
      <c r="T6" s="42"/>
      <c r="U6" s="19"/>
    </row>
    <row r="7" spans="1:21" ht="15.75" x14ac:dyDescent="0.2">
      <c r="A7" s="262"/>
      <c r="B7" s="251" t="s">
        <v>2</v>
      </c>
      <c r="C7" s="251" t="s">
        <v>3</v>
      </c>
      <c r="D7" s="251"/>
      <c r="E7" s="251" t="s">
        <v>12</v>
      </c>
      <c r="F7" s="249" t="s">
        <v>4</v>
      </c>
      <c r="G7" s="251" t="s">
        <v>8</v>
      </c>
      <c r="H7" s="264" t="s">
        <v>38</v>
      </c>
      <c r="I7" s="263" t="s">
        <v>39</v>
      </c>
      <c r="J7" s="16" t="s">
        <v>42</v>
      </c>
      <c r="K7" s="16" t="s">
        <v>42</v>
      </c>
      <c r="L7" s="16" t="s">
        <v>44</v>
      </c>
      <c r="M7" s="16"/>
      <c r="N7" s="16"/>
      <c r="O7" s="16"/>
      <c r="P7" s="16"/>
      <c r="Q7" s="16"/>
      <c r="R7" s="16"/>
      <c r="S7" s="16"/>
      <c r="T7" s="43"/>
      <c r="U7" s="19" t="s">
        <v>20</v>
      </c>
    </row>
    <row r="8" spans="1:21" ht="15.75" x14ac:dyDescent="0.2">
      <c r="A8" s="262"/>
      <c r="B8" s="251" t="s">
        <v>2</v>
      </c>
      <c r="C8" s="251"/>
      <c r="D8" s="251"/>
      <c r="E8" s="251"/>
      <c r="F8" s="249"/>
      <c r="G8" s="251"/>
      <c r="H8" s="264"/>
      <c r="I8" s="263"/>
      <c r="J8" s="16"/>
      <c r="K8" s="16" t="s">
        <v>22</v>
      </c>
      <c r="L8" s="16"/>
      <c r="M8" s="16"/>
      <c r="N8" s="16"/>
      <c r="O8" s="16"/>
      <c r="P8" s="16"/>
      <c r="Q8" s="16"/>
      <c r="R8" s="16"/>
      <c r="S8" s="16"/>
      <c r="T8" s="43"/>
      <c r="U8" s="26" t="s">
        <v>4</v>
      </c>
    </row>
    <row r="9" spans="1:21" ht="15.75" x14ac:dyDescent="0.2">
      <c r="A9" s="262"/>
      <c r="B9" s="153"/>
      <c r="C9" s="154"/>
      <c r="D9" s="154"/>
      <c r="E9" s="151">
        <f>COUNTIF(H9:T9,"&gt;0")</f>
        <v>0</v>
      </c>
      <c r="F9" s="61">
        <f>U9</f>
        <v>0</v>
      </c>
      <c r="G9" s="152">
        <f>RANK(F9,$F$9:$F$24)</f>
        <v>2</v>
      </c>
      <c r="H9" s="150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3" cm="1">
        <f t="array" ref="U9">SUM(LOOKUP(H9:T9,{0,1,2,3,4,5,6,7,8,9,10},{0,7,6,5,4,3,2,1,1,1,1}))</f>
        <v>0</v>
      </c>
    </row>
    <row r="10" spans="1:21" ht="15.75" x14ac:dyDescent="0.2">
      <c r="A10" s="262"/>
      <c r="B10" s="138"/>
      <c r="C10" s="139"/>
      <c r="D10" s="139"/>
      <c r="E10" s="151">
        <f t="shared" ref="E10:E23" si="0">COUNTIF(H10:T10,"&gt;0")</f>
        <v>0</v>
      </c>
      <c r="F10" s="61">
        <f t="shared" ref="F10:F23" si="1">U10</f>
        <v>0</v>
      </c>
      <c r="G10" s="152">
        <f t="shared" ref="G10:G23" si="2">RANK(F10,$F$9:$F$24)</f>
        <v>2</v>
      </c>
      <c r="H10" s="140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5"/>
      <c r="U10" s="63" cm="1">
        <f t="array" ref="U10">SUM(LOOKUP(H10:T10,{0,1,2,3,4,5,6,7,8,9,10},{0,7,6,5,4,3,2,1,1,1,1}))</f>
        <v>0</v>
      </c>
    </row>
    <row r="11" spans="1:21" ht="15.75" x14ac:dyDescent="0.2">
      <c r="A11" s="262"/>
      <c r="B11" s="141" t="s">
        <v>85</v>
      </c>
      <c r="C11" s="139" t="s">
        <v>86</v>
      </c>
      <c r="D11" s="139"/>
      <c r="E11" s="151">
        <f t="shared" si="0"/>
        <v>1</v>
      </c>
      <c r="F11" s="61">
        <f t="shared" si="1"/>
        <v>7</v>
      </c>
      <c r="G11" s="152">
        <f t="shared" si="2"/>
        <v>1</v>
      </c>
      <c r="H11" s="140">
        <v>1</v>
      </c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5"/>
      <c r="U11" s="63" cm="1">
        <f t="array" ref="U11">SUM(LOOKUP(H11:T11,{0,1,2,3,4,5,6,7,8,9,10},{0,7,6,5,4,3,2,1,1,1,1}))</f>
        <v>7</v>
      </c>
    </row>
    <row r="12" spans="1:21" ht="15.75" x14ac:dyDescent="0.2">
      <c r="A12" s="262"/>
      <c r="B12" s="141"/>
      <c r="C12" s="139"/>
      <c r="D12" s="139"/>
      <c r="E12" s="151">
        <f t="shared" si="0"/>
        <v>0</v>
      </c>
      <c r="F12" s="61">
        <f t="shared" si="1"/>
        <v>0</v>
      </c>
      <c r="G12" s="152">
        <f t="shared" si="2"/>
        <v>2</v>
      </c>
      <c r="H12" s="140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5"/>
      <c r="U12" s="63" cm="1">
        <f t="array" ref="U12">SUM(LOOKUP(H12:T12,{0,1,2,3,4,5,6,7,8,9,10},{0,7,6,5,4,3,2,1,1,1,1}))</f>
        <v>0</v>
      </c>
    </row>
    <row r="13" spans="1:21" ht="15.75" x14ac:dyDescent="0.2">
      <c r="A13" s="262"/>
      <c r="B13" s="142"/>
      <c r="C13" s="143"/>
      <c r="D13" s="144"/>
      <c r="E13" s="151">
        <f t="shared" si="0"/>
        <v>0</v>
      </c>
      <c r="F13" s="61">
        <f t="shared" si="1"/>
        <v>0</v>
      </c>
      <c r="G13" s="152">
        <f t="shared" si="2"/>
        <v>2</v>
      </c>
      <c r="H13" s="145"/>
      <c r="I13" s="135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5"/>
      <c r="U13" s="63" cm="1">
        <f t="array" ref="U13">SUM(LOOKUP(H13:T13,{0,1,2,3,4,5,6,7,8,9,10},{0,7,6,5,4,3,2,1,1,1,1}))</f>
        <v>0</v>
      </c>
    </row>
    <row r="14" spans="1:21" ht="15.75" x14ac:dyDescent="0.2">
      <c r="A14" s="262"/>
      <c r="B14" s="142"/>
      <c r="C14" s="143"/>
      <c r="D14" s="144"/>
      <c r="E14" s="151">
        <f t="shared" ref="E14" si="3">COUNTIF(H14:T14,"&gt;0")</f>
        <v>0</v>
      </c>
      <c r="F14" s="61">
        <f t="shared" ref="F14" si="4">U14</f>
        <v>0</v>
      </c>
      <c r="G14" s="152">
        <f t="shared" ref="G14" si="5">RANK(F14,$F$9:$F$24)</f>
        <v>2</v>
      </c>
      <c r="H14" s="145"/>
      <c r="I14" s="135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5"/>
      <c r="U14" s="63"/>
    </row>
    <row r="15" spans="1:21" ht="15.75" x14ac:dyDescent="0.2">
      <c r="A15" s="262"/>
      <c r="B15" s="146"/>
      <c r="C15" s="139"/>
      <c r="D15" s="139"/>
      <c r="E15" s="151">
        <f t="shared" si="0"/>
        <v>0</v>
      </c>
      <c r="F15" s="61">
        <f t="shared" si="1"/>
        <v>0</v>
      </c>
      <c r="G15" s="152">
        <f t="shared" si="2"/>
        <v>2</v>
      </c>
      <c r="H15" s="140"/>
      <c r="I15" s="135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5"/>
      <c r="U15" s="63" cm="1">
        <f t="array" ref="U15">SUM(LOOKUP(H15:T15,{0,1,2,3,4,5,6,7,8,9,10},{0,7,6,5,4,3,2,1,1,1,1}))</f>
        <v>0</v>
      </c>
    </row>
    <row r="16" spans="1:21" ht="15.75" x14ac:dyDescent="0.2">
      <c r="A16" s="262"/>
      <c r="B16" s="146"/>
      <c r="C16" s="139"/>
      <c r="D16" s="139"/>
      <c r="E16" s="151">
        <f t="shared" si="0"/>
        <v>0</v>
      </c>
      <c r="F16" s="61">
        <f t="shared" si="1"/>
        <v>0</v>
      </c>
      <c r="G16" s="152">
        <f t="shared" si="2"/>
        <v>2</v>
      </c>
      <c r="H16" s="140"/>
      <c r="I16" s="135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5"/>
      <c r="U16" s="63" cm="1">
        <f t="array" ref="U16">SUM(LOOKUP(H16:T16,{0,1,2,3,4,5,6,7,8,9,10},{0,7,6,5,4,3,2,1,1,1,1}))</f>
        <v>0</v>
      </c>
    </row>
    <row r="17" spans="1:21" ht="15.75" x14ac:dyDescent="0.2">
      <c r="A17" s="262"/>
      <c r="B17" s="147"/>
      <c r="C17" s="139"/>
      <c r="D17" s="139"/>
      <c r="E17" s="151">
        <f t="shared" si="0"/>
        <v>0</v>
      </c>
      <c r="F17" s="61">
        <f t="shared" si="1"/>
        <v>0</v>
      </c>
      <c r="G17" s="152">
        <f t="shared" si="2"/>
        <v>2</v>
      </c>
      <c r="H17" s="140"/>
      <c r="I17" s="135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5"/>
      <c r="U17" s="63" cm="1">
        <f t="array" ref="U17">SUM(LOOKUP(H17:T17,{0,1,2,3,4,5,6,7,8,9,10},{0,7,6,5,4,3,2,1,1,1,1}))</f>
        <v>0</v>
      </c>
    </row>
    <row r="18" spans="1:21" ht="15.75" x14ac:dyDescent="0.2">
      <c r="A18" s="262"/>
      <c r="B18" s="146"/>
      <c r="C18" s="139"/>
      <c r="D18" s="139"/>
      <c r="E18" s="151">
        <f t="shared" si="0"/>
        <v>0</v>
      </c>
      <c r="F18" s="61">
        <f t="shared" si="1"/>
        <v>0</v>
      </c>
      <c r="G18" s="152">
        <f t="shared" si="2"/>
        <v>2</v>
      </c>
      <c r="H18" s="140"/>
      <c r="I18" s="135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5"/>
      <c r="U18" s="63" cm="1">
        <f t="array" ref="U18">SUM(LOOKUP(H18:T18,{0,1,2,3,4,5,6,7,8,9,10},{0,7,6,5,4,3,2,1,1,1,1}))</f>
        <v>0</v>
      </c>
    </row>
    <row r="19" spans="1:21" ht="15.75" x14ac:dyDescent="0.2">
      <c r="A19" s="262"/>
      <c r="B19" s="146"/>
      <c r="C19" s="139"/>
      <c r="D19" s="139"/>
      <c r="E19" s="151">
        <f t="shared" si="0"/>
        <v>0</v>
      </c>
      <c r="F19" s="61">
        <f t="shared" si="1"/>
        <v>0</v>
      </c>
      <c r="G19" s="152">
        <f t="shared" si="2"/>
        <v>2</v>
      </c>
      <c r="H19" s="140"/>
      <c r="I19" s="135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5"/>
      <c r="U19" s="63" cm="1">
        <f t="array" ref="U19">SUM(LOOKUP(H19:T19,{0,1,2,3,4,5,6,7,8,9,10},{0,7,6,5,4,3,2,1,1,1,1}))</f>
        <v>0</v>
      </c>
    </row>
    <row r="20" spans="1:21" ht="15.75" x14ac:dyDescent="0.2">
      <c r="A20" s="262"/>
      <c r="B20" s="146"/>
      <c r="C20" s="139"/>
      <c r="D20" s="139"/>
      <c r="E20" s="151">
        <f t="shared" si="0"/>
        <v>0</v>
      </c>
      <c r="F20" s="61">
        <f t="shared" si="1"/>
        <v>0</v>
      </c>
      <c r="G20" s="152">
        <f t="shared" si="2"/>
        <v>2</v>
      </c>
      <c r="H20" s="140"/>
      <c r="I20" s="135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5"/>
      <c r="U20" s="63" cm="1">
        <f t="array" ref="U20">SUM(LOOKUP(H20:T20,{0,1,2,3,4,5,6,7,8,9,10},{0,7,6,5,4,3,2,1,1,1,1}))</f>
        <v>0</v>
      </c>
    </row>
    <row r="21" spans="1:21" ht="15.75" x14ac:dyDescent="0.2">
      <c r="A21" s="262"/>
      <c r="B21" s="138"/>
      <c r="C21" s="139"/>
      <c r="D21" s="139"/>
      <c r="E21" s="151">
        <f t="shared" si="0"/>
        <v>0</v>
      </c>
      <c r="F21" s="61">
        <f t="shared" si="1"/>
        <v>0</v>
      </c>
      <c r="G21" s="152">
        <f t="shared" si="2"/>
        <v>2</v>
      </c>
      <c r="H21" s="140"/>
      <c r="I21" s="135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5"/>
      <c r="U21" s="63" cm="1">
        <f t="array" ref="U21">SUM(LOOKUP(H21:T21,{0,1,2,3,4,5,6,7,8,9,10},{0,7,6,5,4,3,2,1,1,1,1}))</f>
        <v>0</v>
      </c>
    </row>
    <row r="22" spans="1:21" ht="15.75" x14ac:dyDescent="0.2">
      <c r="A22" s="262"/>
      <c r="B22" s="148"/>
      <c r="C22" s="149"/>
      <c r="D22" s="149"/>
      <c r="E22" s="151">
        <f t="shared" si="0"/>
        <v>0</v>
      </c>
      <c r="F22" s="61">
        <f t="shared" si="1"/>
        <v>0</v>
      </c>
      <c r="G22" s="152">
        <f t="shared" si="2"/>
        <v>2</v>
      </c>
      <c r="H22" s="145"/>
      <c r="I22" s="135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5"/>
      <c r="U22" s="63" cm="1">
        <f t="array" ref="U22">SUM(LOOKUP(H22:T22,{0,1,2,3,4,5,6,7,8,9,10},{0,7,6,5,4,3,2,1,1,1,1}))</f>
        <v>0</v>
      </c>
    </row>
    <row r="23" spans="1:21" ht="15.75" x14ac:dyDescent="0.2">
      <c r="A23" s="262"/>
      <c r="B23" s="148"/>
      <c r="C23" s="149"/>
      <c r="D23" s="149"/>
      <c r="E23" s="151">
        <f t="shared" si="0"/>
        <v>0</v>
      </c>
      <c r="F23" s="61">
        <f t="shared" si="1"/>
        <v>0</v>
      </c>
      <c r="G23" s="152">
        <f t="shared" si="2"/>
        <v>2</v>
      </c>
      <c r="H23" s="136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5"/>
      <c r="U23" s="63" cm="1">
        <f t="array" ref="U23">SUM(LOOKUP(H23:T23,{0,1,2,3,4,5,6,7,8,9,10},{0,7,6,5,4,3,2,1,1,1,1}))</f>
        <v>0</v>
      </c>
    </row>
    <row r="24" spans="1:21" x14ac:dyDescent="0.2">
      <c r="A24" s="262"/>
      <c r="B24" s="7"/>
      <c r="C24" s="7"/>
      <c r="D24" s="7"/>
      <c r="E24" s="7"/>
      <c r="F24" s="8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</sheetData>
  <mergeCells count="17">
    <mergeCell ref="I5:I6"/>
    <mergeCell ref="A5:A24"/>
    <mergeCell ref="B5:B6"/>
    <mergeCell ref="C5:C6"/>
    <mergeCell ref="D5:D6"/>
    <mergeCell ref="I7:I8"/>
    <mergeCell ref="G7:G8"/>
    <mergeCell ref="H7:H8"/>
    <mergeCell ref="E5:E6"/>
    <mergeCell ref="F5:F6"/>
    <mergeCell ref="G5:G6"/>
    <mergeCell ref="H5:H6"/>
    <mergeCell ref="B7:B8"/>
    <mergeCell ref="C7:C8"/>
    <mergeCell ref="D7:D8"/>
    <mergeCell ref="E7:E8"/>
    <mergeCell ref="F7:F8"/>
  </mergeCells>
  <conditionalFormatting sqref="C5:C23">
    <cfRule type="duplicateValues" dxfId="37" priority="292"/>
  </conditionalFormatting>
  <conditionalFormatting sqref="C23">
    <cfRule type="duplicateValues" dxfId="36" priority="278"/>
  </conditionalFormatting>
  <conditionalFormatting sqref="H9:T23">
    <cfRule type="cellIs" dxfId="35" priority="1" operator="lessThan">
      <formula>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0A011-CFB1-41B3-830B-0AA640C9FF53}">
  <sheetPr>
    <tabColor rgb="FFC00000"/>
    <pageSetUpPr fitToPage="1"/>
  </sheetPr>
  <dimension ref="A1:T110"/>
  <sheetViews>
    <sheetView zoomScaleNormal="100" zoomScaleSheetLayoutView="90" workbookViewId="0">
      <selection activeCell="C25" sqref="C25"/>
    </sheetView>
  </sheetViews>
  <sheetFormatPr defaultColWidth="14.42578125" defaultRowHeight="12.75" x14ac:dyDescent="0.2"/>
  <cols>
    <col min="1" max="1" width="3.7109375" style="3" bestFit="1" customWidth="1"/>
    <col min="2" max="2" width="26.7109375" style="4" customWidth="1"/>
    <col min="3" max="3" width="31" style="4" customWidth="1"/>
    <col min="4" max="4" width="24.85546875" style="4" customWidth="1"/>
    <col min="5" max="5" width="29.7109375" style="4" bestFit="1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0" width="11" style="1" bestFit="1" customWidth="1"/>
    <col min="11" max="11" width="10.42578125" style="1" customWidth="1"/>
    <col min="12" max="12" width="10.85546875" style="1" customWidth="1"/>
    <col min="13" max="13" width="13.85546875" style="1" customWidth="1"/>
    <col min="14" max="14" width="10.42578125" style="1" customWidth="1"/>
    <col min="15" max="16" width="13.42578125" style="1" customWidth="1"/>
    <col min="17" max="17" width="9.7109375" style="1" customWidth="1"/>
    <col min="18" max="18" width="9.42578125" style="3" customWidth="1"/>
    <col min="19" max="19" width="4.85546875" style="3" customWidth="1"/>
    <col min="20" max="16384" width="14.42578125" style="3"/>
  </cols>
  <sheetData>
    <row r="1" spans="1:20" ht="23.25" x14ac:dyDescent="0.35">
      <c r="A1" s="33"/>
      <c r="B1" s="34"/>
      <c r="C1" s="34"/>
      <c r="D1" s="34"/>
      <c r="E1" s="34"/>
      <c r="F1" s="33"/>
      <c r="G1" s="36"/>
      <c r="H1" s="59"/>
      <c r="I1" s="60"/>
      <c r="J1" s="60" t="s">
        <v>24</v>
      </c>
      <c r="K1" s="60"/>
      <c r="L1" s="59"/>
      <c r="M1" s="36"/>
      <c r="N1" s="36"/>
      <c r="O1" s="36"/>
      <c r="P1" s="36"/>
      <c r="Q1" s="36"/>
      <c r="R1" s="33"/>
      <c r="S1" s="33"/>
      <c r="T1" s="33"/>
    </row>
    <row r="2" spans="1:20" ht="23.25" x14ac:dyDescent="0.35">
      <c r="A2" s="33"/>
      <c r="B2" s="34"/>
      <c r="C2" s="34"/>
      <c r="D2" s="34"/>
      <c r="E2" s="34"/>
      <c r="F2" s="33"/>
      <c r="G2" s="36"/>
      <c r="H2" s="59"/>
      <c r="I2" s="60"/>
      <c r="J2" s="60" t="s">
        <v>46</v>
      </c>
      <c r="K2" s="60"/>
      <c r="L2" s="59"/>
      <c r="M2" s="36"/>
      <c r="N2" s="36"/>
      <c r="O2" s="36"/>
      <c r="P2" s="36"/>
      <c r="Q2" s="36"/>
      <c r="R2" s="33"/>
      <c r="S2" s="33"/>
      <c r="T2" s="33"/>
    </row>
    <row r="3" spans="1:20" ht="23.25" x14ac:dyDescent="0.35">
      <c r="A3" s="33"/>
      <c r="B3" s="34"/>
      <c r="C3" s="34"/>
      <c r="D3" s="34"/>
      <c r="E3" s="34"/>
      <c r="F3" s="33"/>
      <c r="G3" s="36"/>
      <c r="H3" s="59"/>
      <c r="I3" s="60"/>
      <c r="J3" s="60" t="s">
        <v>25</v>
      </c>
      <c r="K3" s="60"/>
      <c r="L3" s="59"/>
      <c r="M3" s="36"/>
      <c r="N3" s="36"/>
      <c r="O3" s="36"/>
      <c r="P3" s="36"/>
      <c r="Q3" s="36"/>
      <c r="R3" s="33"/>
      <c r="S3" s="33"/>
      <c r="T3" s="33"/>
    </row>
    <row r="4" spans="1:20" ht="13.5" thickBot="1" x14ac:dyDescent="0.25">
      <c r="A4" s="33"/>
      <c r="B4" s="34"/>
      <c r="C4" s="34"/>
      <c r="D4" s="34"/>
      <c r="E4" s="34"/>
      <c r="F4" s="33"/>
      <c r="G4" s="33"/>
      <c r="H4" s="35"/>
      <c r="I4" s="36"/>
      <c r="J4" s="36"/>
      <c r="K4" s="36"/>
      <c r="L4" s="36"/>
      <c r="M4" s="36"/>
      <c r="N4" s="36"/>
      <c r="O4" s="36"/>
      <c r="P4" s="36"/>
      <c r="Q4" s="36"/>
      <c r="R4" s="33"/>
      <c r="S4" s="33"/>
      <c r="T4" s="33"/>
    </row>
    <row r="5" spans="1:20" s="2" customFormat="1" ht="12.75" customHeight="1" x14ac:dyDescent="0.2">
      <c r="A5" s="279" t="s">
        <v>30</v>
      </c>
      <c r="B5" s="273"/>
      <c r="C5" s="273"/>
      <c r="D5" s="53"/>
      <c r="E5" s="273"/>
      <c r="F5" s="282" t="s">
        <v>13</v>
      </c>
      <c r="G5" s="273" t="s">
        <v>23</v>
      </c>
      <c r="H5" s="274" t="s">
        <v>1</v>
      </c>
      <c r="I5" s="273" t="s">
        <v>9</v>
      </c>
      <c r="J5" s="277" t="s">
        <v>37</v>
      </c>
      <c r="K5" s="271" t="s">
        <v>19</v>
      </c>
      <c r="L5" s="56" t="s">
        <v>40</v>
      </c>
      <c r="M5" s="56" t="s">
        <v>40</v>
      </c>
      <c r="N5" s="56" t="s">
        <v>43</v>
      </c>
      <c r="O5" s="56"/>
      <c r="P5" s="56"/>
      <c r="Q5" s="56"/>
      <c r="R5" s="53"/>
      <c r="S5" s="21"/>
      <c r="T5" s="48"/>
    </row>
    <row r="6" spans="1:20" s="2" customFormat="1" ht="12.75" customHeight="1" x14ac:dyDescent="0.2">
      <c r="A6" s="280"/>
      <c r="B6" s="269"/>
      <c r="C6" s="269"/>
      <c r="D6" s="54"/>
      <c r="E6" s="269"/>
      <c r="F6" s="283"/>
      <c r="G6" s="269"/>
      <c r="H6" s="275"/>
      <c r="I6" s="269"/>
      <c r="J6" s="278"/>
      <c r="K6" s="272"/>
      <c r="L6" s="57" t="s">
        <v>41</v>
      </c>
      <c r="M6" s="57" t="s">
        <v>41</v>
      </c>
      <c r="N6" s="57"/>
      <c r="O6" s="57"/>
      <c r="P6" s="57"/>
      <c r="Q6" s="57"/>
      <c r="R6" s="54"/>
      <c r="S6" s="22"/>
      <c r="T6" s="48"/>
    </row>
    <row r="7" spans="1:20" s="2" customFormat="1" ht="12.75" customHeight="1" x14ac:dyDescent="0.2">
      <c r="A7" s="280"/>
      <c r="B7" s="269" t="s">
        <v>2</v>
      </c>
      <c r="C7" s="269" t="s">
        <v>3</v>
      </c>
      <c r="D7" s="54" t="s">
        <v>27</v>
      </c>
      <c r="E7" s="269" t="s">
        <v>6</v>
      </c>
      <c r="F7" s="283" t="s">
        <v>0</v>
      </c>
      <c r="G7" s="269" t="s">
        <v>12</v>
      </c>
      <c r="H7" s="275" t="s">
        <v>4</v>
      </c>
      <c r="I7" s="269" t="s">
        <v>8</v>
      </c>
      <c r="J7" s="276" t="s">
        <v>38</v>
      </c>
      <c r="K7" s="270" t="s">
        <v>39</v>
      </c>
      <c r="L7" s="58" t="s">
        <v>42</v>
      </c>
      <c r="M7" s="58" t="s">
        <v>42</v>
      </c>
      <c r="N7" s="58" t="s">
        <v>44</v>
      </c>
      <c r="O7" s="58"/>
      <c r="P7" s="58"/>
      <c r="Q7" s="58"/>
      <c r="R7" s="54" t="s">
        <v>20</v>
      </c>
      <c r="S7" s="22"/>
      <c r="T7" s="48"/>
    </row>
    <row r="8" spans="1:20" s="1" customFormat="1" ht="12.75" customHeight="1" x14ac:dyDescent="0.2">
      <c r="A8" s="280"/>
      <c r="B8" s="269" t="s">
        <v>2</v>
      </c>
      <c r="C8" s="269"/>
      <c r="D8" s="54"/>
      <c r="E8" s="269"/>
      <c r="F8" s="283"/>
      <c r="G8" s="269"/>
      <c r="H8" s="275"/>
      <c r="I8" s="269"/>
      <c r="J8" s="276"/>
      <c r="K8" s="270"/>
      <c r="L8" s="58"/>
      <c r="M8" s="58" t="s">
        <v>22</v>
      </c>
      <c r="N8" s="58"/>
      <c r="O8" s="58"/>
      <c r="P8" s="58"/>
      <c r="Q8" s="58"/>
      <c r="R8" s="55" t="s">
        <v>4</v>
      </c>
      <c r="S8" s="49"/>
      <c r="T8" s="36"/>
    </row>
    <row r="9" spans="1:20" s="1" customFormat="1" ht="16.5" thickBot="1" x14ac:dyDescent="0.25">
      <c r="A9" s="280"/>
      <c r="B9" s="68" t="s">
        <v>14</v>
      </c>
      <c r="C9" s="68" t="s">
        <v>15</v>
      </c>
      <c r="D9" s="68"/>
      <c r="E9" s="68" t="s">
        <v>6</v>
      </c>
      <c r="F9" s="50" t="s">
        <v>0</v>
      </c>
      <c r="G9" s="68" t="s">
        <v>10</v>
      </c>
      <c r="H9" s="69" t="s">
        <v>4</v>
      </c>
      <c r="I9" s="68" t="s">
        <v>5</v>
      </c>
      <c r="J9" s="221" t="s">
        <v>57</v>
      </c>
      <c r="K9" s="221"/>
      <c r="L9" s="221"/>
      <c r="M9" s="221"/>
      <c r="N9" s="221"/>
      <c r="O9" s="70"/>
      <c r="P9" s="70"/>
      <c r="Q9" s="70"/>
      <c r="R9" s="55"/>
      <c r="S9" s="49"/>
      <c r="T9" s="36"/>
    </row>
    <row r="10" spans="1:20" s="2" customFormat="1" ht="15.75" x14ac:dyDescent="0.2">
      <c r="A10" s="280"/>
      <c r="B10" s="72"/>
      <c r="C10" s="64"/>
      <c r="D10" s="64"/>
      <c r="E10" s="64"/>
      <c r="F10" s="67"/>
      <c r="G10" s="65">
        <f>COUNTIF(J10:Q10,"&gt;0")</f>
        <v>0</v>
      </c>
      <c r="H10" s="66">
        <f t="shared" ref="H10" si="0">R10</f>
        <v>0</v>
      </c>
      <c r="I10" s="131">
        <f>RANK(H10,$H$10:$H$26)</f>
        <v>5</v>
      </c>
      <c r="J10" s="220"/>
      <c r="K10" s="222"/>
      <c r="L10" s="222"/>
      <c r="M10" s="222"/>
      <c r="N10" s="222"/>
      <c r="O10" s="66"/>
      <c r="P10" s="66"/>
      <c r="Q10" s="66"/>
      <c r="R10" s="172" cm="1">
        <f t="array" ref="R10">SUM(LOOKUP(J10:Q10,{0,1,2,3,4,5,6,7,8,9,10},{0,7,6,5,4,3,2,1,1,1,1}))</f>
        <v>0</v>
      </c>
      <c r="S10" s="22"/>
      <c r="T10" s="48"/>
    </row>
    <row r="11" spans="1:20" s="2" customFormat="1" ht="15.75" x14ac:dyDescent="0.2">
      <c r="A11" s="280"/>
      <c r="B11" s="155"/>
      <c r="C11" s="156"/>
      <c r="D11" s="156"/>
      <c r="E11" s="156"/>
      <c r="F11" s="157"/>
      <c r="G11" s="65">
        <f t="shared" ref="G11" si="1">COUNTIF(J11:Q11,"&gt;0")</f>
        <v>0</v>
      </c>
      <c r="H11" s="66">
        <f t="shared" ref="H11" si="2">R11</f>
        <v>0</v>
      </c>
      <c r="I11" s="131">
        <f t="shared" ref="I11:I12" si="3">RANK(H11,$H$10:$H$26)</f>
        <v>5</v>
      </c>
      <c r="J11" s="136"/>
      <c r="K11" s="135"/>
      <c r="L11" s="135"/>
      <c r="M11" s="135"/>
      <c r="N11" s="135"/>
      <c r="O11" s="135"/>
      <c r="P11" s="135"/>
      <c r="Q11" s="135"/>
      <c r="R11" s="172" cm="1">
        <f t="array" ref="R11">SUM(LOOKUP(J11:Q11,{0,1,2,3,4,5,6,7,8,9,10},{0,7,6,5,4,3,2,1,1,1,1}))</f>
        <v>0</v>
      </c>
      <c r="S11" s="22"/>
      <c r="T11" s="48"/>
    </row>
    <row r="12" spans="1:20" s="2" customFormat="1" ht="15.75" x14ac:dyDescent="0.2">
      <c r="A12" s="280"/>
      <c r="B12" s="196" t="s">
        <v>7</v>
      </c>
      <c r="C12" s="197"/>
      <c r="D12" s="197"/>
      <c r="E12" s="197" t="s">
        <v>7</v>
      </c>
      <c r="F12" s="166"/>
      <c r="G12" s="65">
        <f t="shared" ref="G12" si="4">COUNTIF(J12:Q12,"&gt;0")</f>
        <v>0</v>
      </c>
      <c r="H12" s="66">
        <f t="shared" ref="H12" si="5">R12</f>
        <v>0</v>
      </c>
      <c r="I12" s="131">
        <f t="shared" si="3"/>
        <v>5</v>
      </c>
      <c r="J12" s="236"/>
      <c r="K12" s="237"/>
      <c r="L12" s="237"/>
      <c r="M12" s="237"/>
      <c r="N12" s="237"/>
      <c r="O12" s="237"/>
      <c r="P12" s="237"/>
      <c r="Q12" s="237"/>
      <c r="R12" s="172" cm="1">
        <f t="array" ref="R12">SUM(LOOKUP(J12:Q12,{0,1,2,3,4,5,6,7,8,9,10},{0,7,6,5,4,3,2,1,1,1,1}))</f>
        <v>0</v>
      </c>
      <c r="S12" s="22"/>
      <c r="T12" s="48"/>
    </row>
    <row r="13" spans="1:20" s="2" customFormat="1" ht="15.75" x14ac:dyDescent="0.2">
      <c r="A13" s="280"/>
      <c r="B13" s="225" t="s">
        <v>53</v>
      </c>
      <c r="C13" s="225" t="s">
        <v>54</v>
      </c>
      <c r="D13" s="226"/>
      <c r="E13" s="247" t="s">
        <v>84</v>
      </c>
      <c r="F13" s="227">
        <v>24</v>
      </c>
      <c r="G13" s="65">
        <f t="shared" ref="G13:G26" si="6">COUNTIF(J13:Q13,"&gt;0")</f>
        <v>1</v>
      </c>
      <c r="H13" s="66">
        <f t="shared" ref="H13:H26" si="7">R13</f>
        <v>5</v>
      </c>
      <c r="I13" s="131">
        <f t="shared" ref="I13:I26" si="8">RANK(H13,$H$10:$H$26)</f>
        <v>3</v>
      </c>
      <c r="J13" s="158">
        <v>3</v>
      </c>
      <c r="K13" s="137"/>
      <c r="L13" s="137"/>
      <c r="M13" s="137"/>
      <c r="N13" s="137"/>
      <c r="O13" s="137"/>
      <c r="P13" s="137"/>
      <c r="Q13" s="137"/>
      <c r="R13" s="172" cm="1">
        <f t="array" ref="R13">SUM(LOOKUP(J13:Q13,{0,1,2,3,4,5,6,7,8,9,10},{0,7,6,5,4,3,2,1,1,1,1}))</f>
        <v>5</v>
      </c>
      <c r="S13" s="22"/>
      <c r="T13" s="48"/>
    </row>
    <row r="14" spans="1:20" s="2" customFormat="1" ht="15.75" x14ac:dyDescent="0.2">
      <c r="A14" s="280"/>
      <c r="B14" s="225" t="s">
        <v>49</v>
      </c>
      <c r="C14" s="225" t="s">
        <v>50</v>
      </c>
      <c r="D14" s="228"/>
      <c r="E14" s="247" t="s">
        <v>79</v>
      </c>
      <c r="F14" s="229">
        <v>18</v>
      </c>
      <c r="G14" s="65">
        <f t="shared" si="6"/>
        <v>1</v>
      </c>
      <c r="H14" s="66">
        <f t="shared" si="7"/>
        <v>7</v>
      </c>
      <c r="I14" s="131">
        <f t="shared" si="8"/>
        <v>1</v>
      </c>
      <c r="J14" s="158">
        <v>1</v>
      </c>
      <c r="K14" s="137"/>
      <c r="L14" s="137"/>
      <c r="M14" s="137"/>
      <c r="N14" s="137"/>
      <c r="O14" s="137"/>
      <c r="P14" s="137"/>
      <c r="Q14" s="137"/>
      <c r="R14" s="172" cm="1">
        <f t="array" ref="R14">SUM(LOOKUP(J14:Q14,{0,1,2,3,4,5,6,7,8,9,10},{0,7,6,5,4,3,2,1,1,1,1}))</f>
        <v>7</v>
      </c>
      <c r="S14" s="22"/>
      <c r="T14" s="48"/>
    </row>
    <row r="15" spans="1:20" s="2" customFormat="1" ht="15.75" x14ac:dyDescent="0.2">
      <c r="A15" s="280"/>
      <c r="B15" s="225" t="s">
        <v>51</v>
      </c>
      <c r="C15" s="225" t="s">
        <v>52</v>
      </c>
      <c r="D15" s="228"/>
      <c r="E15" s="247" t="s">
        <v>84</v>
      </c>
      <c r="F15" s="229">
        <v>23</v>
      </c>
      <c r="G15" s="65">
        <f t="shared" si="6"/>
        <v>1</v>
      </c>
      <c r="H15" s="66">
        <f t="shared" si="7"/>
        <v>6</v>
      </c>
      <c r="I15" s="131">
        <f t="shared" si="8"/>
        <v>2</v>
      </c>
      <c r="J15" s="136">
        <v>2</v>
      </c>
      <c r="K15" s="135"/>
      <c r="L15" s="135"/>
      <c r="M15" s="135"/>
      <c r="N15" s="135"/>
      <c r="O15" s="135"/>
      <c r="P15" s="135"/>
      <c r="Q15" s="135"/>
      <c r="R15" s="172" cm="1">
        <f t="array" ref="R15">SUM(LOOKUP(J15:Q15,{0,1,2,3,4,5,6,7,8,9,10},{0,7,6,5,4,3,2,1,1,1,1}))</f>
        <v>6</v>
      </c>
      <c r="S15" s="22"/>
      <c r="T15" s="48"/>
    </row>
    <row r="16" spans="1:20" s="2" customFormat="1" ht="15.75" x14ac:dyDescent="0.2">
      <c r="A16" s="280"/>
      <c r="B16" s="225" t="s">
        <v>55</v>
      </c>
      <c r="C16" s="225" t="s">
        <v>56</v>
      </c>
      <c r="D16" s="228"/>
      <c r="E16" s="247" t="s">
        <v>79</v>
      </c>
      <c r="F16" s="229">
        <v>14</v>
      </c>
      <c r="G16" s="65">
        <f t="shared" si="6"/>
        <v>1</v>
      </c>
      <c r="H16" s="66">
        <f t="shared" si="7"/>
        <v>4</v>
      </c>
      <c r="I16" s="131">
        <f t="shared" si="8"/>
        <v>4</v>
      </c>
      <c r="J16" s="162">
        <v>4</v>
      </c>
      <c r="K16" s="163"/>
      <c r="L16" s="163"/>
      <c r="M16" s="163"/>
      <c r="N16" s="163"/>
      <c r="O16" s="163"/>
      <c r="P16" s="163"/>
      <c r="Q16" s="163"/>
      <c r="R16" s="172" cm="1">
        <f t="array" ref="R16">SUM(LOOKUP(J16:Q16,{0,1,2,3,4,5,6,7,8,9,10},{0,7,6,5,4,3,2,1,1,1,1}))</f>
        <v>4</v>
      </c>
      <c r="S16" s="22"/>
      <c r="T16" s="48"/>
    </row>
    <row r="17" spans="1:20" s="2" customFormat="1" ht="15.75" x14ac:dyDescent="0.2">
      <c r="A17" s="280"/>
      <c r="B17" s="155"/>
      <c r="C17" s="156"/>
      <c r="D17" s="156"/>
      <c r="E17" s="156"/>
      <c r="F17" s="157"/>
      <c r="G17" s="65">
        <f t="shared" si="6"/>
        <v>0</v>
      </c>
      <c r="H17" s="66">
        <f t="shared" si="7"/>
        <v>0</v>
      </c>
      <c r="I17" s="131">
        <f t="shared" si="8"/>
        <v>5</v>
      </c>
      <c r="J17" s="136"/>
      <c r="K17" s="135"/>
      <c r="L17" s="135"/>
      <c r="M17" s="135"/>
      <c r="N17" s="135"/>
      <c r="O17" s="135"/>
      <c r="P17" s="135"/>
      <c r="Q17" s="135"/>
      <c r="R17" s="172" cm="1">
        <f t="array" ref="R17">SUM(LOOKUP(J17:Q17,{0,1,2,3,4,5,6,7,8,9,10},{0,7,6,5,4,3,2,1,1,1,1}))</f>
        <v>0</v>
      </c>
      <c r="S17" s="22"/>
      <c r="T17" s="48"/>
    </row>
    <row r="18" spans="1:20" ht="15.75" x14ac:dyDescent="0.2">
      <c r="A18" s="280"/>
      <c r="B18" s="159"/>
      <c r="C18" s="160"/>
      <c r="D18" s="160"/>
      <c r="E18" s="160"/>
      <c r="F18" s="161"/>
      <c r="G18" s="65">
        <f t="shared" si="6"/>
        <v>0</v>
      </c>
      <c r="H18" s="66">
        <f t="shared" si="7"/>
        <v>0</v>
      </c>
      <c r="I18" s="131">
        <f t="shared" si="8"/>
        <v>5</v>
      </c>
      <c r="J18" s="162"/>
      <c r="K18" s="163"/>
      <c r="L18" s="163"/>
      <c r="M18" s="163"/>
      <c r="N18" s="163"/>
      <c r="O18" s="163"/>
      <c r="P18" s="163"/>
      <c r="Q18" s="163"/>
      <c r="R18" s="172" cm="1">
        <f t="array" ref="R18">SUM(LOOKUP(J18:Q18,{0,1,2,3,4,5,6,7,8,9,10},{0,7,6,5,4,3,2,1,1,1,1}))</f>
        <v>0</v>
      </c>
      <c r="S18" s="51"/>
      <c r="T18" s="33"/>
    </row>
    <row r="19" spans="1:20" ht="15.75" x14ac:dyDescent="0.2">
      <c r="A19" s="280"/>
      <c r="B19" s="164"/>
      <c r="C19" s="165"/>
      <c r="D19" s="165"/>
      <c r="E19" s="165"/>
      <c r="F19" s="166"/>
      <c r="G19" s="65">
        <f t="shared" si="6"/>
        <v>0</v>
      </c>
      <c r="H19" s="66">
        <f t="shared" si="7"/>
        <v>0</v>
      </c>
      <c r="I19" s="131">
        <f t="shared" si="8"/>
        <v>5</v>
      </c>
      <c r="J19" s="162"/>
      <c r="K19" s="163"/>
      <c r="L19" s="163"/>
      <c r="M19" s="163"/>
      <c r="N19" s="163"/>
      <c r="O19" s="163"/>
      <c r="P19" s="163"/>
      <c r="Q19" s="163"/>
      <c r="R19" s="172" cm="1">
        <f t="array" ref="R19">SUM(LOOKUP(J19:Q19,{0,1,2,3,4,5,6,7,8,9,10},{0,7,6,5,4,3,2,1,1,1,1}))</f>
        <v>0</v>
      </c>
      <c r="S19" s="51"/>
      <c r="T19" s="33"/>
    </row>
    <row r="20" spans="1:20" ht="15.75" x14ac:dyDescent="0.2">
      <c r="A20" s="280"/>
      <c r="B20" s="164"/>
      <c r="C20" s="165"/>
      <c r="D20" s="165"/>
      <c r="E20" s="165"/>
      <c r="F20" s="166"/>
      <c r="G20" s="65">
        <f t="shared" si="6"/>
        <v>0</v>
      </c>
      <c r="H20" s="66">
        <f t="shared" si="7"/>
        <v>0</v>
      </c>
      <c r="I20" s="131">
        <f t="shared" si="8"/>
        <v>5</v>
      </c>
      <c r="J20" s="162"/>
      <c r="K20" s="163"/>
      <c r="L20" s="163"/>
      <c r="M20" s="163"/>
      <c r="N20" s="163"/>
      <c r="O20" s="163"/>
      <c r="P20" s="163"/>
      <c r="Q20" s="163"/>
      <c r="R20" s="172" cm="1">
        <f t="array" ref="R20">SUM(LOOKUP(J20:Q20,{0,1,2,3,4,5,6,7,8,9,10},{0,7,6,5,4,3,2,1,1,1,1}))</f>
        <v>0</v>
      </c>
      <c r="S20" s="51"/>
      <c r="T20" s="33"/>
    </row>
    <row r="21" spans="1:20" ht="15.75" x14ac:dyDescent="0.2">
      <c r="A21" s="280"/>
      <c r="B21" s="164"/>
      <c r="C21" s="165"/>
      <c r="D21" s="165"/>
      <c r="E21" s="165"/>
      <c r="F21" s="166"/>
      <c r="G21" s="65">
        <f t="shared" si="6"/>
        <v>0</v>
      </c>
      <c r="H21" s="66">
        <f t="shared" si="7"/>
        <v>0</v>
      </c>
      <c r="I21" s="131">
        <f t="shared" si="8"/>
        <v>5</v>
      </c>
      <c r="J21" s="162"/>
      <c r="K21" s="163"/>
      <c r="L21" s="163"/>
      <c r="M21" s="163"/>
      <c r="N21" s="163"/>
      <c r="O21" s="163"/>
      <c r="P21" s="163"/>
      <c r="Q21" s="163"/>
      <c r="R21" s="172" cm="1">
        <f t="array" ref="R21">SUM(LOOKUP(J21:Q21,{0,1,2,3,4,5,6,7,8,9,10},{0,7,6,5,4,3,2,1,1,1,1}))</f>
        <v>0</v>
      </c>
      <c r="S21" s="51"/>
      <c r="T21" s="33"/>
    </row>
    <row r="22" spans="1:20" ht="15.75" x14ac:dyDescent="0.2">
      <c r="A22" s="280"/>
      <c r="B22" s="164"/>
      <c r="C22" s="165"/>
      <c r="D22" s="165"/>
      <c r="E22" s="165"/>
      <c r="F22" s="166"/>
      <c r="G22" s="65">
        <f t="shared" si="6"/>
        <v>0</v>
      </c>
      <c r="H22" s="66">
        <f t="shared" si="7"/>
        <v>0</v>
      </c>
      <c r="I22" s="131">
        <f t="shared" si="8"/>
        <v>5</v>
      </c>
      <c r="J22" s="162"/>
      <c r="K22" s="163"/>
      <c r="L22" s="163"/>
      <c r="M22" s="163"/>
      <c r="N22" s="163"/>
      <c r="O22" s="163"/>
      <c r="P22" s="163"/>
      <c r="Q22" s="163"/>
      <c r="R22" s="172" cm="1">
        <f t="array" ref="R22">SUM(LOOKUP(J22:Q22,{0,1,2,3,4,5,6,7,8,9,10},{0,7,6,5,4,3,2,1,1,1,1}))</f>
        <v>0</v>
      </c>
      <c r="S22" s="51"/>
      <c r="T22" s="33"/>
    </row>
    <row r="23" spans="1:20" ht="15.75" x14ac:dyDescent="0.2">
      <c r="A23" s="280"/>
      <c r="B23" s="164"/>
      <c r="C23" s="165"/>
      <c r="D23" s="165"/>
      <c r="E23" s="165"/>
      <c r="F23" s="166"/>
      <c r="G23" s="65">
        <f t="shared" si="6"/>
        <v>0</v>
      </c>
      <c r="H23" s="66">
        <f t="shared" si="7"/>
        <v>0</v>
      </c>
      <c r="I23" s="131">
        <f t="shared" si="8"/>
        <v>5</v>
      </c>
      <c r="J23" s="162"/>
      <c r="K23" s="163"/>
      <c r="L23" s="163"/>
      <c r="M23" s="163"/>
      <c r="N23" s="163"/>
      <c r="O23" s="163"/>
      <c r="P23" s="163"/>
      <c r="Q23" s="163"/>
      <c r="R23" s="172" cm="1">
        <f t="array" ref="R23">SUM(LOOKUP(J23:Q23,{0,1,2,3,4,5,6,7,8,9,10},{0,7,6,5,4,3,2,1,1,1,1}))</f>
        <v>0</v>
      </c>
      <c r="S23" s="51"/>
      <c r="T23" s="33"/>
    </row>
    <row r="24" spans="1:20" ht="15.75" x14ac:dyDescent="0.2">
      <c r="A24" s="280"/>
      <c r="B24" s="164"/>
      <c r="C24" s="165"/>
      <c r="D24" s="165"/>
      <c r="E24" s="165"/>
      <c r="F24" s="166"/>
      <c r="G24" s="65">
        <f t="shared" si="6"/>
        <v>0</v>
      </c>
      <c r="H24" s="66">
        <f t="shared" si="7"/>
        <v>0</v>
      </c>
      <c r="I24" s="131">
        <f t="shared" si="8"/>
        <v>5</v>
      </c>
      <c r="J24" s="162"/>
      <c r="K24" s="163"/>
      <c r="L24" s="163"/>
      <c r="M24" s="163"/>
      <c r="N24" s="163"/>
      <c r="O24" s="163"/>
      <c r="P24" s="163"/>
      <c r="Q24" s="163"/>
      <c r="R24" s="172" cm="1">
        <f t="array" ref="R24">SUM(LOOKUP(J24:Q24,{0,1,2,3,4,5,6,7,8,9,10},{0,7,6,5,4,3,2,1,1,1,1}))</f>
        <v>0</v>
      </c>
      <c r="S24" s="51"/>
      <c r="T24" s="33"/>
    </row>
    <row r="25" spans="1:20" ht="16.5" thickBot="1" x14ac:dyDescent="0.25">
      <c r="A25" s="280"/>
      <c r="B25" s="167"/>
      <c r="C25" s="168"/>
      <c r="D25" s="168"/>
      <c r="E25" s="168"/>
      <c r="F25" s="169"/>
      <c r="G25" s="65">
        <f t="shared" si="6"/>
        <v>0</v>
      </c>
      <c r="H25" s="66">
        <f t="shared" si="7"/>
        <v>0</v>
      </c>
      <c r="I25" s="131">
        <f t="shared" si="8"/>
        <v>5</v>
      </c>
      <c r="J25" s="170"/>
      <c r="K25" s="171"/>
      <c r="L25" s="171"/>
      <c r="M25" s="171"/>
      <c r="N25" s="171"/>
      <c r="O25" s="171"/>
      <c r="P25" s="171"/>
      <c r="Q25" s="171"/>
      <c r="R25" s="172" cm="1">
        <f t="array" ref="R25">SUM(LOOKUP(J25:Q25,{0,1,2,3,4,5,6,7,8,9,10},{0,7,6,5,4,3,2,1,1,1,1}))</f>
        <v>0</v>
      </c>
      <c r="S25" s="51"/>
      <c r="T25" s="33"/>
    </row>
    <row r="26" spans="1:20" ht="16.5" thickBot="1" x14ac:dyDescent="0.25">
      <c r="A26" s="281"/>
      <c r="B26" s="230"/>
      <c r="C26" s="230"/>
      <c r="D26" s="230"/>
      <c r="E26" s="230"/>
      <c r="F26" s="231"/>
      <c r="G26" s="232">
        <f t="shared" si="6"/>
        <v>0</v>
      </c>
      <c r="H26" s="232">
        <f t="shared" si="7"/>
        <v>0</v>
      </c>
      <c r="I26" s="233">
        <f t="shared" si="8"/>
        <v>5</v>
      </c>
      <c r="J26" s="234"/>
      <c r="K26" s="234"/>
      <c r="L26" s="234"/>
      <c r="M26" s="234"/>
      <c r="N26" s="234"/>
      <c r="O26" s="234"/>
      <c r="P26" s="234"/>
      <c r="Q26" s="234"/>
      <c r="R26" s="235" cm="1">
        <f t="array" ref="R26">SUM(LOOKUP(J26:Q26,{0,1,2,3,4,5,6,7,8,9,10},{0,7,6,5,4,3,2,1,1,1,1}))</f>
        <v>0</v>
      </c>
      <c r="S26" s="52"/>
      <c r="T26" s="33"/>
    </row>
    <row r="27" spans="1:20" ht="15" x14ac:dyDescent="0.2">
      <c r="A27" s="33"/>
      <c r="B27" s="34"/>
      <c r="C27" s="34"/>
      <c r="D27" s="34"/>
      <c r="E27" s="34"/>
      <c r="F27" s="33"/>
      <c r="G27" s="33"/>
      <c r="H27" s="35"/>
      <c r="I27" s="36"/>
      <c r="J27" s="36"/>
      <c r="K27" s="36"/>
      <c r="L27" s="36"/>
      <c r="M27" s="36"/>
      <c r="N27" s="36"/>
      <c r="O27" s="36"/>
      <c r="P27" s="36"/>
      <c r="Q27" s="36"/>
      <c r="R27" s="47"/>
      <c r="S27" s="33"/>
      <c r="T27" s="33"/>
    </row>
    <row r="28" spans="1:20" x14ac:dyDescent="0.2">
      <c r="A28" s="33"/>
      <c r="B28" s="46"/>
      <c r="C28" s="34"/>
      <c r="D28" s="34"/>
      <c r="E28" s="34"/>
      <c r="F28" s="33"/>
      <c r="G28" s="33"/>
      <c r="H28" s="35"/>
      <c r="I28" s="36"/>
      <c r="J28" s="36"/>
      <c r="K28" s="36"/>
      <c r="L28" s="36"/>
      <c r="M28" s="36"/>
      <c r="N28" s="36"/>
      <c r="O28" s="36"/>
      <c r="P28" s="36"/>
      <c r="Q28" s="36"/>
      <c r="R28" s="33"/>
      <c r="S28" s="33"/>
      <c r="T28" s="33"/>
    </row>
    <row r="29" spans="1:20" x14ac:dyDescent="0.2">
      <c r="A29" s="33"/>
      <c r="B29" s="46"/>
      <c r="C29" s="34"/>
      <c r="D29" s="34"/>
      <c r="E29" s="34"/>
      <c r="F29" s="33"/>
      <c r="G29" s="33"/>
      <c r="H29" s="35"/>
      <c r="I29" s="36"/>
      <c r="J29" s="36"/>
      <c r="K29" s="36"/>
      <c r="L29" s="36"/>
      <c r="M29" s="36"/>
      <c r="N29" s="36"/>
      <c r="O29" s="36"/>
      <c r="P29" s="36"/>
      <c r="Q29" s="36"/>
      <c r="R29" s="33"/>
      <c r="S29" s="33"/>
      <c r="T29" s="33"/>
    </row>
    <row r="30" spans="1:20" x14ac:dyDescent="0.2">
      <c r="A30" s="33"/>
      <c r="B30" s="46"/>
      <c r="C30" s="34"/>
      <c r="D30" s="34"/>
      <c r="E30" s="34"/>
      <c r="F30" s="33"/>
      <c r="G30" s="33"/>
      <c r="H30" s="35"/>
      <c r="I30" s="36"/>
      <c r="J30" s="36"/>
      <c r="K30" s="36"/>
      <c r="L30" s="36"/>
      <c r="M30" s="36"/>
      <c r="N30" s="36"/>
      <c r="O30" s="36"/>
      <c r="P30" s="36"/>
      <c r="Q30" s="36"/>
      <c r="R30" s="33"/>
      <c r="S30" s="33"/>
      <c r="T30" s="33"/>
    </row>
    <row r="31" spans="1:20" x14ac:dyDescent="0.2">
      <c r="A31" s="33"/>
      <c r="B31" s="46"/>
      <c r="C31" s="34"/>
      <c r="D31" s="34"/>
      <c r="E31" s="34"/>
      <c r="F31" s="33"/>
      <c r="G31" s="33"/>
      <c r="H31" s="35"/>
      <c r="I31" s="36"/>
      <c r="J31" s="36"/>
      <c r="K31" s="36"/>
      <c r="L31" s="36"/>
      <c r="M31" s="36"/>
      <c r="N31" s="36"/>
      <c r="O31" s="36"/>
      <c r="P31" s="36"/>
      <c r="Q31" s="36"/>
      <c r="R31" s="33"/>
      <c r="S31" s="33"/>
      <c r="T31" s="33"/>
    </row>
    <row r="32" spans="1:20" x14ac:dyDescent="0.2">
      <c r="A32" s="33"/>
      <c r="B32" s="46"/>
      <c r="C32" s="34"/>
      <c r="D32" s="34"/>
      <c r="E32" s="34"/>
      <c r="F32" s="33"/>
      <c r="G32" s="33"/>
      <c r="H32" s="35"/>
      <c r="I32" s="36"/>
      <c r="J32" s="36"/>
      <c r="K32" s="36"/>
      <c r="L32" s="36"/>
      <c r="M32" s="36"/>
      <c r="N32" s="36"/>
      <c r="O32" s="36"/>
      <c r="P32" s="36"/>
      <c r="Q32" s="36"/>
      <c r="R32" s="33"/>
      <c r="S32" s="33"/>
    </row>
    <row r="33" spans="1:19" x14ac:dyDescent="0.2">
      <c r="A33" s="33"/>
      <c r="B33" s="46"/>
      <c r="C33" s="34"/>
      <c r="D33" s="34"/>
      <c r="E33" s="34"/>
      <c r="F33" s="33"/>
      <c r="G33" s="33"/>
      <c r="H33" s="35"/>
      <c r="I33" s="36"/>
      <c r="J33" s="36"/>
      <c r="K33" s="36"/>
      <c r="L33" s="36"/>
      <c r="M33" s="36"/>
      <c r="N33" s="36"/>
      <c r="O33" s="36"/>
      <c r="P33" s="36"/>
      <c r="Q33" s="36"/>
      <c r="R33" s="33"/>
      <c r="S33" s="33"/>
    </row>
    <row r="34" spans="1:19" x14ac:dyDescent="0.2">
      <c r="A34" s="33"/>
      <c r="B34" s="46"/>
      <c r="C34" s="34"/>
      <c r="D34" s="34"/>
      <c r="E34" s="34"/>
      <c r="F34" s="33"/>
      <c r="G34" s="33"/>
      <c r="H34" s="35"/>
      <c r="I34" s="36"/>
      <c r="J34" s="36"/>
      <c r="K34" s="36"/>
      <c r="L34" s="36"/>
      <c r="M34" s="36"/>
      <c r="N34" s="36"/>
      <c r="O34" s="36"/>
      <c r="P34" s="36"/>
      <c r="Q34" s="36"/>
      <c r="R34" s="33"/>
      <c r="S34" s="33"/>
    </row>
    <row r="35" spans="1:19" x14ac:dyDescent="0.2">
      <c r="A35" s="33"/>
      <c r="B35" s="46"/>
      <c r="C35" s="34"/>
      <c r="D35" s="34"/>
      <c r="E35" s="34"/>
      <c r="F35" s="33"/>
      <c r="G35" s="33"/>
      <c r="H35" s="35"/>
      <c r="I35" s="36"/>
      <c r="J35" s="36"/>
      <c r="K35" s="36"/>
      <c r="L35" s="36"/>
      <c r="M35" s="36"/>
      <c r="N35" s="36"/>
      <c r="O35" s="36"/>
      <c r="P35" s="36"/>
      <c r="Q35" s="36"/>
      <c r="R35" s="33"/>
      <c r="S35" s="33"/>
    </row>
    <row r="36" spans="1:19" x14ac:dyDescent="0.2">
      <c r="B36" s="6"/>
    </row>
    <row r="37" spans="1:19" x14ac:dyDescent="0.2">
      <c r="B37" s="6"/>
    </row>
    <row r="38" spans="1:19" x14ac:dyDescent="0.2">
      <c r="B38" s="6"/>
    </row>
    <row r="39" spans="1:19" x14ac:dyDescent="0.2">
      <c r="B39" s="6"/>
    </row>
    <row r="40" spans="1:19" x14ac:dyDescent="0.2">
      <c r="B40" s="6"/>
    </row>
    <row r="41" spans="1:19" x14ac:dyDescent="0.2">
      <c r="B41" s="6"/>
    </row>
    <row r="42" spans="1:19" x14ac:dyDescent="0.2">
      <c r="B42" s="6"/>
    </row>
    <row r="43" spans="1:19" x14ac:dyDescent="0.2">
      <c r="B43" s="6"/>
    </row>
    <row r="44" spans="1:19" x14ac:dyDescent="0.2">
      <c r="B44" s="6"/>
    </row>
    <row r="45" spans="1:19" x14ac:dyDescent="0.2">
      <c r="B45" s="6"/>
    </row>
    <row r="46" spans="1:19" x14ac:dyDescent="0.2">
      <c r="B46" s="6"/>
    </row>
    <row r="47" spans="1:19" x14ac:dyDescent="0.2">
      <c r="B47" s="6"/>
    </row>
    <row r="48" spans="1:19" x14ac:dyDescent="0.2">
      <c r="B48" s="6"/>
    </row>
    <row r="49" spans="2:2" x14ac:dyDescent="0.2">
      <c r="B49" s="6"/>
    </row>
    <row r="50" spans="2:2" x14ac:dyDescent="0.2">
      <c r="B50" s="6"/>
    </row>
    <row r="51" spans="2:2" x14ac:dyDescent="0.2">
      <c r="B51" s="6"/>
    </row>
    <row r="52" spans="2:2" x14ac:dyDescent="0.2">
      <c r="B52" s="6"/>
    </row>
    <row r="53" spans="2:2" x14ac:dyDescent="0.2">
      <c r="B53" s="6"/>
    </row>
    <row r="54" spans="2:2" x14ac:dyDescent="0.2">
      <c r="B54" s="6"/>
    </row>
    <row r="55" spans="2:2" x14ac:dyDescent="0.2">
      <c r="B55" s="6"/>
    </row>
    <row r="56" spans="2:2" x14ac:dyDescent="0.2">
      <c r="B56" s="6"/>
    </row>
    <row r="57" spans="2:2" x14ac:dyDescent="0.2">
      <c r="B57" s="6"/>
    </row>
    <row r="58" spans="2:2" x14ac:dyDescent="0.2">
      <c r="B58" s="6"/>
    </row>
    <row r="59" spans="2:2" x14ac:dyDescent="0.2">
      <c r="B59" s="6"/>
    </row>
    <row r="60" spans="2:2" x14ac:dyDescent="0.2">
      <c r="B60" s="6"/>
    </row>
    <row r="61" spans="2:2" x14ac:dyDescent="0.2">
      <c r="B61" s="6"/>
    </row>
    <row r="62" spans="2:2" x14ac:dyDescent="0.2">
      <c r="B62" s="6"/>
    </row>
    <row r="63" spans="2:2" x14ac:dyDescent="0.2">
      <c r="B63" s="6"/>
    </row>
    <row r="64" spans="2:2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</sheetData>
  <sortState xmlns:xlrd2="http://schemas.microsoft.com/office/spreadsheetml/2017/richdata2" ref="B10:Q25">
    <sortCondition descending="1" ref="H10:H25"/>
    <sortCondition ref="I10:I25"/>
  </sortState>
  <mergeCells count="19">
    <mergeCell ref="A5:A26"/>
    <mergeCell ref="B5:B6"/>
    <mergeCell ref="C5:C6"/>
    <mergeCell ref="E5:E6"/>
    <mergeCell ref="F5:F6"/>
    <mergeCell ref="B7:B8"/>
    <mergeCell ref="C7:C8"/>
    <mergeCell ref="E7:E8"/>
    <mergeCell ref="F7:F8"/>
    <mergeCell ref="G7:G8"/>
    <mergeCell ref="K7:K8"/>
    <mergeCell ref="K5:K6"/>
    <mergeCell ref="G5:G6"/>
    <mergeCell ref="H5:H6"/>
    <mergeCell ref="I5:I6"/>
    <mergeCell ref="H7:H8"/>
    <mergeCell ref="I7:I8"/>
    <mergeCell ref="J7:J8"/>
    <mergeCell ref="J5:J6"/>
  </mergeCells>
  <conditionalFormatting sqref="C26:D1048576 C5:D9">
    <cfRule type="duplicateValues" dxfId="34" priority="237"/>
  </conditionalFormatting>
  <conditionalFormatting sqref="C26:D1048576">
    <cfRule type="duplicateValues" dxfId="33" priority="240"/>
  </conditionalFormatting>
  <conditionalFormatting sqref="J10:Q25">
    <cfRule type="cellIs" dxfId="32" priority="2" operator="lessThan">
      <formula>1</formula>
    </cfRule>
  </conditionalFormatting>
  <pageMargins left="0.25" right="0.25" top="0.75" bottom="0.75" header="0.3" footer="0.3"/>
  <pageSetup paperSize="8" fitToHeight="0" pageOrder="overThenDown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FAD42-32FC-444E-AC3E-DCF096E04B59}">
  <sheetPr>
    <tabColor theme="0" tint="-0.34998626667073579"/>
    <pageSetUpPr fitToPage="1"/>
  </sheetPr>
  <dimension ref="A1:S106"/>
  <sheetViews>
    <sheetView tabSelected="1" zoomScale="90" zoomScaleNormal="90" zoomScaleSheetLayoutView="90" workbookViewId="0">
      <selection activeCell="E20" sqref="E20"/>
    </sheetView>
  </sheetViews>
  <sheetFormatPr defaultColWidth="14.42578125" defaultRowHeight="12.75" x14ac:dyDescent="0.2"/>
  <cols>
    <col min="1" max="1" width="3.7109375" style="3" bestFit="1" customWidth="1"/>
    <col min="2" max="2" width="28.42578125" style="4" customWidth="1"/>
    <col min="3" max="4" width="38.28515625" style="4" customWidth="1"/>
    <col min="5" max="5" width="28.710937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0" width="9.5703125" style="1" customWidth="1"/>
    <col min="11" max="11" width="8.85546875" style="1" bestFit="1" customWidth="1"/>
    <col min="12" max="12" width="11" style="1" bestFit="1" customWidth="1"/>
    <col min="13" max="14" width="11" style="1" customWidth="1"/>
    <col min="15" max="15" width="11" style="1" bestFit="1" customWidth="1"/>
    <col min="16" max="16" width="14.42578125" style="3"/>
    <col min="17" max="17" width="4.42578125" style="3" customWidth="1"/>
    <col min="18" max="16384" width="14.42578125" style="3"/>
  </cols>
  <sheetData>
    <row r="1" spans="1:19" ht="23.25" x14ac:dyDescent="0.35">
      <c r="C1" s="34"/>
      <c r="D1" s="34"/>
      <c r="E1" s="33"/>
      <c r="F1" s="36"/>
      <c r="G1" s="59"/>
      <c r="H1" s="60"/>
      <c r="I1" s="60" t="s">
        <v>24</v>
      </c>
      <c r="J1" s="60"/>
      <c r="K1" s="59"/>
      <c r="L1" s="36"/>
      <c r="M1" s="36"/>
      <c r="N1" s="36"/>
      <c r="O1" s="36"/>
      <c r="P1" s="33"/>
      <c r="Q1" s="33"/>
      <c r="R1" s="33"/>
      <c r="S1" s="33"/>
    </row>
    <row r="2" spans="1:19" ht="23.25" x14ac:dyDescent="0.35">
      <c r="C2" s="34"/>
      <c r="D2" s="34"/>
      <c r="E2" s="33"/>
      <c r="F2" s="36"/>
      <c r="G2" s="59"/>
      <c r="H2" s="60"/>
      <c r="I2" s="60" t="s">
        <v>46</v>
      </c>
      <c r="J2" s="60"/>
      <c r="K2" s="59"/>
      <c r="L2" s="36"/>
      <c r="M2" s="36"/>
      <c r="N2" s="36"/>
      <c r="O2" s="36"/>
      <c r="P2" s="33"/>
      <c r="Q2" s="33"/>
      <c r="R2" s="33"/>
      <c r="S2" s="33"/>
    </row>
    <row r="3" spans="1:19" ht="23.25" x14ac:dyDescent="0.35">
      <c r="C3" s="34"/>
      <c r="D3" s="34"/>
      <c r="E3" s="33"/>
      <c r="F3" s="36"/>
      <c r="G3" s="59"/>
      <c r="H3" s="60"/>
      <c r="I3" s="60" t="s">
        <v>36</v>
      </c>
      <c r="J3" s="60"/>
      <c r="K3" s="59"/>
      <c r="L3" s="36"/>
      <c r="M3" s="36"/>
      <c r="N3" s="36"/>
      <c r="O3" s="36"/>
      <c r="P3" s="33"/>
      <c r="Q3" s="33"/>
      <c r="R3" s="33"/>
      <c r="S3" s="33"/>
    </row>
    <row r="4" spans="1:19" ht="13.5" thickBot="1" x14ac:dyDescent="0.25">
      <c r="C4" s="34"/>
      <c r="D4" s="34"/>
      <c r="E4" s="33"/>
      <c r="F4" s="35"/>
      <c r="G4" s="36"/>
      <c r="H4" s="36"/>
      <c r="I4" s="36"/>
      <c r="J4" s="36"/>
      <c r="K4" s="36"/>
      <c r="L4" s="36"/>
      <c r="M4" s="36"/>
      <c r="N4" s="36"/>
      <c r="O4" s="36"/>
      <c r="P4" s="33"/>
      <c r="Q4" s="33"/>
      <c r="R4" s="33"/>
      <c r="S4" s="33"/>
    </row>
    <row r="5" spans="1:19" s="2" customFormat="1" ht="12.75" customHeight="1" x14ac:dyDescent="0.2">
      <c r="A5" s="284" t="s">
        <v>30</v>
      </c>
      <c r="B5" s="285" t="s">
        <v>17</v>
      </c>
      <c r="C5" s="292"/>
      <c r="D5" s="103"/>
      <c r="E5" s="285"/>
      <c r="F5" s="297" t="s">
        <v>13</v>
      </c>
      <c r="G5" s="285" t="s">
        <v>23</v>
      </c>
      <c r="H5" s="287" t="s">
        <v>1</v>
      </c>
      <c r="I5" s="289" t="s">
        <v>9</v>
      </c>
      <c r="J5" s="299" t="s">
        <v>37</v>
      </c>
      <c r="K5" s="294" t="s">
        <v>19</v>
      </c>
      <c r="L5" s="107" t="s">
        <v>40</v>
      </c>
      <c r="M5" s="107" t="s">
        <v>40</v>
      </c>
      <c r="N5" s="107" t="s">
        <v>43</v>
      </c>
      <c r="O5" s="107"/>
      <c r="P5" s="103"/>
      <c r="Q5" s="73"/>
      <c r="R5" s="48"/>
      <c r="S5" s="48"/>
    </row>
    <row r="6" spans="1:19" s="2" customFormat="1" ht="12.75" customHeight="1" x14ac:dyDescent="0.2">
      <c r="A6" s="284"/>
      <c r="B6" s="286"/>
      <c r="C6" s="293"/>
      <c r="D6" s="104"/>
      <c r="E6" s="286"/>
      <c r="F6" s="291"/>
      <c r="G6" s="286"/>
      <c r="H6" s="288"/>
      <c r="I6" s="290"/>
      <c r="J6" s="300"/>
      <c r="K6" s="295"/>
      <c r="L6" s="108" t="s">
        <v>41</v>
      </c>
      <c r="M6" s="108" t="s">
        <v>41</v>
      </c>
      <c r="N6" s="108"/>
      <c r="O6" s="108"/>
      <c r="P6" s="104"/>
      <c r="Q6" s="73"/>
      <c r="R6" s="48"/>
      <c r="S6" s="48"/>
    </row>
    <row r="7" spans="1:19" s="2" customFormat="1" ht="12.75" customHeight="1" x14ac:dyDescent="0.2">
      <c r="A7" s="284"/>
      <c r="B7" s="286" t="s">
        <v>2</v>
      </c>
      <c r="C7" s="293" t="s">
        <v>15</v>
      </c>
      <c r="D7" s="104" t="s">
        <v>27</v>
      </c>
      <c r="E7" s="286" t="s">
        <v>26</v>
      </c>
      <c r="F7" s="291" t="s">
        <v>0</v>
      </c>
      <c r="G7" s="286" t="s">
        <v>12</v>
      </c>
      <c r="H7" s="288" t="s">
        <v>4</v>
      </c>
      <c r="I7" s="290" t="s">
        <v>8</v>
      </c>
      <c r="J7" s="298" t="s">
        <v>38</v>
      </c>
      <c r="K7" s="296" t="s">
        <v>39</v>
      </c>
      <c r="L7" s="223" t="s">
        <v>42</v>
      </c>
      <c r="M7" s="223" t="s">
        <v>42</v>
      </c>
      <c r="N7" s="223" t="s">
        <v>44</v>
      </c>
      <c r="O7" s="112"/>
      <c r="P7" s="104" t="s">
        <v>20</v>
      </c>
      <c r="Q7" s="73"/>
      <c r="R7" s="48"/>
      <c r="S7" s="48"/>
    </row>
    <row r="8" spans="1:19" s="1" customFormat="1" ht="12.75" customHeight="1" x14ac:dyDescent="0.2">
      <c r="A8" s="284"/>
      <c r="B8" s="286" t="s">
        <v>2</v>
      </c>
      <c r="C8" s="293"/>
      <c r="D8" s="104"/>
      <c r="E8" s="286"/>
      <c r="F8" s="291"/>
      <c r="G8" s="286"/>
      <c r="H8" s="288"/>
      <c r="I8" s="290"/>
      <c r="J8" s="298"/>
      <c r="K8" s="296"/>
      <c r="L8" s="223"/>
      <c r="M8" s="223" t="s">
        <v>22</v>
      </c>
      <c r="N8" s="223"/>
      <c r="O8" s="112"/>
      <c r="P8" s="105" t="s">
        <v>4</v>
      </c>
      <c r="Q8" s="25"/>
      <c r="R8" s="36"/>
      <c r="S8" s="36"/>
    </row>
    <row r="9" spans="1:19" s="1" customFormat="1" ht="16.5" thickBot="1" x14ac:dyDescent="0.25">
      <c r="A9" s="284"/>
      <c r="B9" s="111" t="s">
        <v>14</v>
      </c>
      <c r="C9" s="113"/>
      <c r="D9" s="111"/>
      <c r="E9" s="111"/>
      <c r="F9" s="109" t="s">
        <v>0</v>
      </c>
      <c r="G9" s="111" t="s">
        <v>10</v>
      </c>
      <c r="H9" s="114" t="s">
        <v>4</v>
      </c>
      <c r="I9" s="110" t="s">
        <v>5</v>
      </c>
      <c r="J9" s="224" t="s">
        <v>62</v>
      </c>
      <c r="K9" s="224"/>
      <c r="L9" s="224"/>
      <c r="M9" s="224"/>
      <c r="N9" s="224"/>
      <c r="O9" s="115"/>
      <c r="P9" s="106"/>
      <c r="Q9" s="25"/>
      <c r="R9" s="36"/>
      <c r="S9" s="36"/>
    </row>
    <row r="10" spans="1:19" s="2" customFormat="1" ht="15" x14ac:dyDescent="0.2">
      <c r="A10" s="284"/>
      <c r="B10" s="120"/>
      <c r="C10" s="121"/>
      <c r="D10" s="121"/>
      <c r="E10" s="122"/>
      <c r="F10" s="123"/>
      <c r="G10" s="124"/>
      <c r="H10" s="125"/>
      <c r="I10" s="126"/>
      <c r="J10" s="127"/>
      <c r="K10" s="128"/>
      <c r="L10" s="128"/>
      <c r="M10" s="128"/>
      <c r="N10" s="128"/>
      <c r="O10" s="128"/>
      <c r="P10" s="71"/>
      <c r="Q10" s="73"/>
      <c r="R10" s="48"/>
      <c r="S10" s="48"/>
    </row>
    <row r="11" spans="1:19" s="2" customFormat="1" ht="15.75" x14ac:dyDescent="0.2">
      <c r="A11" s="284"/>
      <c r="B11" s="148"/>
      <c r="C11" s="149"/>
      <c r="D11" s="149"/>
      <c r="E11" s="149"/>
      <c r="F11" s="201"/>
      <c r="G11" s="202">
        <f t="shared" ref="G11" si="0">COUNTIF(J11:O11,"&gt;0")</f>
        <v>0</v>
      </c>
      <c r="H11" s="203">
        <f t="shared" ref="H11" si="1">P11</f>
        <v>0</v>
      </c>
      <c r="I11" s="204">
        <f t="shared" ref="I11" si="2">RANK(H11,$H$10:$H$22)</f>
        <v>3</v>
      </c>
      <c r="J11" s="136"/>
      <c r="K11" s="135"/>
      <c r="L11" s="135"/>
      <c r="M11" s="135"/>
      <c r="N11" s="135"/>
      <c r="O11" s="135"/>
      <c r="P11" s="63" cm="1">
        <f t="array" ref="P11">SUM(LOOKUP(J11:O11,{0,1,2,3,4,5,6,7,8,9,10},{0,7,6,5,4,3,2,1,1,1,1}))</f>
        <v>0</v>
      </c>
      <c r="Q11" s="73"/>
      <c r="R11" s="48"/>
      <c r="S11" s="48"/>
    </row>
    <row r="12" spans="1:19" s="2" customFormat="1" ht="15.75" x14ac:dyDescent="0.2">
      <c r="A12" s="284"/>
      <c r="B12" s="225" t="s">
        <v>58</v>
      </c>
      <c r="C12" s="225" t="s">
        <v>59</v>
      </c>
      <c r="D12" s="228"/>
      <c r="E12" s="247" t="s">
        <v>84</v>
      </c>
      <c r="F12" s="229">
        <v>21</v>
      </c>
      <c r="G12" s="202">
        <f t="shared" ref="G12:G25" si="3">COUNTIF(J12:O12,"&gt;0")</f>
        <v>1</v>
      </c>
      <c r="H12" s="203">
        <f t="shared" ref="H12:H25" si="4">P12</f>
        <v>7</v>
      </c>
      <c r="I12" s="204">
        <f t="shared" ref="I12:I25" si="5">RANK(H12,$H$10:$H$22)</f>
        <v>1</v>
      </c>
      <c r="J12" s="248">
        <v>1</v>
      </c>
      <c r="K12" s="135"/>
      <c r="L12" s="144"/>
      <c r="M12" s="144"/>
      <c r="N12" s="144"/>
      <c r="O12" s="135"/>
      <c r="P12" s="63" cm="1">
        <f t="array" ref="P12">SUM(LOOKUP(J12:O12,{0,1,2,3,4,5,6,7,8,9,10},{0,7,6,5,4,3,2,1,1,1,1}))</f>
        <v>7</v>
      </c>
      <c r="Q12" s="73"/>
      <c r="R12" s="48"/>
      <c r="S12" s="48"/>
    </row>
    <row r="13" spans="1:19" ht="16.5" customHeight="1" x14ac:dyDescent="0.2">
      <c r="A13" s="284"/>
      <c r="B13" s="225" t="s">
        <v>60</v>
      </c>
      <c r="C13" s="225" t="s">
        <v>61</v>
      </c>
      <c r="D13" s="228"/>
      <c r="E13" s="247" t="s">
        <v>79</v>
      </c>
      <c r="F13" s="229">
        <v>13</v>
      </c>
      <c r="G13" s="202">
        <f t="shared" si="3"/>
        <v>1</v>
      </c>
      <c r="H13" s="203">
        <f t="shared" si="4"/>
        <v>6</v>
      </c>
      <c r="I13" s="204">
        <f t="shared" si="5"/>
        <v>2</v>
      </c>
      <c r="J13" s="136">
        <v>2</v>
      </c>
      <c r="K13" s="135"/>
      <c r="L13" s="144"/>
      <c r="M13" s="144"/>
      <c r="N13" s="144"/>
      <c r="O13" s="135"/>
      <c r="P13" s="63" cm="1">
        <f t="array" ref="P13">SUM(LOOKUP(J13:O13,{0,1,2,3,4,5,6,7,8,9,10},{0,7,6,5,4,3,2,1,1,1,1}))</f>
        <v>6</v>
      </c>
      <c r="Q13" s="18"/>
      <c r="R13" s="33"/>
      <c r="S13" s="33"/>
    </row>
    <row r="14" spans="1:19" ht="15.75" x14ac:dyDescent="0.2">
      <c r="A14" s="284"/>
      <c r="B14" s="148"/>
      <c r="C14" s="149"/>
      <c r="D14" s="149"/>
      <c r="E14" s="149"/>
      <c r="F14" s="145"/>
      <c r="G14" s="202">
        <f t="shared" si="3"/>
        <v>0</v>
      </c>
      <c r="H14" s="203">
        <f t="shared" si="4"/>
        <v>0</v>
      </c>
      <c r="I14" s="204">
        <f t="shared" si="5"/>
        <v>3</v>
      </c>
      <c r="J14" s="136"/>
      <c r="K14" s="135"/>
      <c r="L14" s="135"/>
      <c r="M14" s="135"/>
      <c r="N14" s="135"/>
      <c r="O14" s="135"/>
      <c r="P14" s="63" cm="1">
        <f t="array" ref="P14">SUM(LOOKUP(J14:O14,{0,1,2,3,4,5,6,7,8,9,10},{0,7,6,5,4,3,2,1,1,1,1}))</f>
        <v>0</v>
      </c>
      <c r="Q14" s="18"/>
      <c r="R14" s="33"/>
      <c r="S14" s="33"/>
    </row>
    <row r="15" spans="1:19" ht="15.75" x14ac:dyDescent="0.2">
      <c r="A15" s="284"/>
      <c r="B15" s="205"/>
      <c r="C15" s="206"/>
      <c r="D15" s="206"/>
      <c r="E15" s="206"/>
      <c r="F15" s="140"/>
      <c r="G15" s="202">
        <f t="shared" si="3"/>
        <v>0</v>
      </c>
      <c r="H15" s="203">
        <f t="shared" si="4"/>
        <v>0</v>
      </c>
      <c r="I15" s="204">
        <f t="shared" si="5"/>
        <v>3</v>
      </c>
      <c r="J15" s="208"/>
      <c r="K15" s="135"/>
      <c r="L15" s="144"/>
      <c r="M15" s="144"/>
      <c r="N15" s="144"/>
      <c r="O15" s="135"/>
      <c r="P15" s="63" cm="1">
        <f t="array" ref="P15">SUM(LOOKUP(J15:O15,{0,1,2,3,4,5,6,7,8,9,10},{0,7,6,5,4,3,2,1,1,1,1}))</f>
        <v>0</v>
      </c>
      <c r="Q15" s="18"/>
      <c r="R15" s="33"/>
      <c r="S15" s="33"/>
    </row>
    <row r="16" spans="1:19" ht="15.75" x14ac:dyDescent="0.2">
      <c r="A16" s="284"/>
      <c r="B16" s="205"/>
      <c r="C16" s="206"/>
      <c r="D16" s="206"/>
      <c r="E16" s="206"/>
      <c r="F16" s="157"/>
      <c r="G16" s="202">
        <f t="shared" si="3"/>
        <v>0</v>
      </c>
      <c r="H16" s="203">
        <f t="shared" si="4"/>
        <v>0</v>
      </c>
      <c r="I16" s="204">
        <f t="shared" si="5"/>
        <v>3</v>
      </c>
      <c r="J16" s="208"/>
      <c r="K16" s="135"/>
      <c r="L16" s="144"/>
      <c r="M16" s="144"/>
      <c r="N16" s="144"/>
      <c r="O16" s="135"/>
      <c r="P16" s="63" cm="1">
        <f t="array" ref="P16">SUM(LOOKUP(J16:O16,{0,1,2,3,4,5,6,7,8,9,10},{0,7,6,5,4,3,2,1,1,1,1}))</f>
        <v>0</v>
      </c>
      <c r="Q16" s="18"/>
      <c r="R16" s="33"/>
      <c r="S16" s="33"/>
    </row>
    <row r="17" spans="1:19" ht="15.75" x14ac:dyDescent="0.2">
      <c r="A17" s="284"/>
      <c r="B17" s="148"/>
      <c r="C17" s="149"/>
      <c r="D17" s="149"/>
      <c r="E17" s="149"/>
      <c r="F17" s="201"/>
      <c r="G17" s="202">
        <f t="shared" si="3"/>
        <v>0</v>
      </c>
      <c r="H17" s="203">
        <f t="shared" si="4"/>
        <v>0</v>
      </c>
      <c r="I17" s="204">
        <f t="shared" si="5"/>
        <v>3</v>
      </c>
      <c r="J17" s="136"/>
      <c r="K17" s="135"/>
      <c r="L17" s="135"/>
      <c r="M17" s="135"/>
      <c r="N17" s="135"/>
      <c r="O17" s="135"/>
      <c r="P17" s="63" cm="1">
        <f t="array" ref="P17">SUM(LOOKUP(J17:O17,{0,1,2,3,4,5,6,7,8,9,10},{0,7,6,5,4,3,2,1,1,1,1}))</f>
        <v>0</v>
      </c>
      <c r="Q17" s="18"/>
      <c r="R17" s="33"/>
      <c r="S17" s="33"/>
    </row>
    <row r="18" spans="1:19" ht="15.75" x14ac:dyDescent="0.2">
      <c r="A18" s="284"/>
      <c r="B18" s="205"/>
      <c r="C18" s="206"/>
      <c r="D18" s="206"/>
      <c r="E18" s="206"/>
      <c r="F18" s="157"/>
      <c r="G18" s="202">
        <f t="shared" si="3"/>
        <v>0</v>
      </c>
      <c r="H18" s="203">
        <f t="shared" si="4"/>
        <v>0</v>
      </c>
      <c r="I18" s="204">
        <f t="shared" si="5"/>
        <v>3</v>
      </c>
      <c r="J18" s="208"/>
      <c r="K18" s="135"/>
      <c r="L18" s="144"/>
      <c r="M18" s="144"/>
      <c r="N18" s="144"/>
      <c r="O18" s="135"/>
      <c r="P18" s="63" cm="1">
        <f t="array" ref="P18">SUM(LOOKUP(J18:O18,{0,1,2,3,4,5,6,7,8,9,10},{0,7,6,5,4,3,2,1,1,1,1}))</f>
        <v>0</v>
      </c>
      <c r="Q18" s="18"/>
      <c r="R18" s="33"/>
      <c r="S18" s="33"/>
    </row>
    <row r="19" spans="1:19" ht="15.75" x14ac:dyDescent="0.2">
      <c r="A19" s="284"/>
      <c r="B19" s="209"/>
      <c r="C19" s="210"/>
      <c r="D19" s="210"/>
      <c r="E19" s="206"/>
      <c r="F19" s="157"/>
      <c r="G19" s="202">
        <f t="shared" si="3"/>
        <v>0</v>
      </c>
      <c r="H19" s="203">
        <f t="shared" si="4"/>
        <v>0</v>
      </c>
      <c r="I19" s="204">
        <f t="shared" si="5"/>
        <v>3</v>
      </c>
      <c r="J19" s="208"/>
      <c r="K19" s="135"/>
      <c r="L19" s="144"/>
      <c r="M19" s="144"/>
      <c r="N19" s="144"/>
      <c r="O19" s="135"/>
      <c r="P19" s="63" cm="1">
        <f t="array" ref="P19">SUM(LOOKUP(J19:O19,{0,1,2,3,4,5,6,7,8,9,10},{0,7,6,5,4,3,2,1,1,1,1}))</f>
        <v>0</v>
      </c>
      <c r="Q19" s="18"/>
      <c r="R19" s="33"/>
      <c r="S19" s="33"/>
    </row>
    <row r="20" spans="1:19" s="2" customFormat="1" ht="15.75" x14ac:dyDescent="0.2">
      <c r="A20" s="284"/>
      <c r="B20" s="205"/>
      <c r="C20" s="206"/>
      <c r="D20" s="206"/>
      <c r="E20" s="206"/>
      <c r="F20" s="157"/>
      <c r="G20" s="202">
        <f t="shared" si="3"/>
        <v>0</v>
      </c>
      <c r="H20" s="203">
        <f t="shared" si="4"/>
        <v>0</v>
      </c>
      <c r="I20" s="204">
        <f t="shared" si="5"/>
        <v>3</v>
      </c>
      <c r="J20" s="136"/>
      <c r="K20" s="135"/>
      <c r="L20" s="144"/>
      <c r="M20" s="144"/>
      <c r="N20" s="144"/>
      <c r="O20" s="135"/>
      <c r="P20" s="63" cm="1">
        <f t="array" ref="P20">SUM(LOOKUP(J20:O20,{0,1,2,3,4,5,6,7,8,9,10},{0,7,6,5,4,3,2,1,1,1,1}))</f>
        <v>0</v>
      </c>
      <c r="Q20" s="73"/>
      <c r="R20" s="48"/>
      <c r="S20" s="48"/>
    </row>
    <row r="21" spans="1:19" ht="15.75" x14ac:dyDescent="0.2">
      <c r="A21" s="284"/>
      <c r="B21" s="148"/>
      <c r="C21" s="149"/>
      <c r="D21" s="149"/>
      <c r="E21" s="149"/>
      <c r="F21" s="201"/>
      <c r="G21" s="202">
        <f t="shared" si="3"/>
        <v>0</v>
      </c>
      <c r="H21" s="203">
        <f t="shared" si="4"/>
        <v>0</v>
      </c>
      <c r="I21" s="204">
        <f t="shared" si="5"/>
        <v>3</v>
      </c>
      <c r="J21" s="136"/>
      <c r="K21" s="135"/>
      <c r="L21" s="135"/>
      <c r="M21" s="135"/>
      <c r="N21" s="135"/>
      <c r="O21" s="135"/>
      <c r="P21" s="63" cm="1">
        <f t="array" ref="P21">SUM(LOOKUP(J21:O21,{0,1,2,3,4,5,6,7,8,9,10},{0,7,6,5,4,3,2,1,1,1,1}))</f>
        <v>0</v>
      </c>
      <c r="Q21" s="18"/>
      <c r="R21" s="33"/>
      <c r="S21" s="33"/>
    </row>
    <row r="22" spans="1:19" ht="15.75" x14ac:dyDescent="0.2">
      <c r="A22" s="284"/>
      <c r="B22" s="205"/>
      <c r="C22" s="206"/>
      <c r="D22" s="206"/>
      <c r="E22" s="206"/>
      <c r="F22" s="157"/>
      <c r="G22" s="202">
        <f t="shared" si="3"/>
        <v>0</v>
      </c>
      <c r="H22" s="203">
        <f t="shared" si="4"/>
        <v>0</v>
      </c>
      <c r="I22" s="204">
        <f t="shared" si="5"/>
        <v>3</v>
      </c>
      <c r="J22" s="208"/>
      <c r="K22" s="135"/>
      <c r="L22" s="144"/>
      <c r="M22" s="144"/>
      <c r="N22" s="144"/>
      <c r="O22" s="135"/>
      <c r="P22" s="63" cm="1">
        <f t="array" ref="P22">SUM(LOOKUP(J22:O22,{0,1,2,3,4,5,6,7,8,9,10},{0,7,6,5,4,3,2,1,1,1,1}))</f>
        <v>0</v>
      </c>
      <c r="Q22" s="18"/>
      <c r="R22" s="33"/>
      <c r="S22" s="33"/>
    </row>
    <row r="23" spans="1:19" ht="15.75" x14ac:dyDescent="0.2">
      <c r="A23" s="284"/>
      <c r="B23" s="205"/>
      <c r="C23" s="206"/>
      <c r="D23" s="206"/>
      <c r="E23" s="206"/>
      <c r="F23" s="157"/>
      <c r="G23" s="202">
        <f t="shared" si="3"/>
        <v>0</v>
      </c>
      <c r="H23" s="203">
        <f t="shared" si="4"/>
        <v>0</v>
      </c>
      <c r="I23" s="204">
        <f t="shared" si="5"/>
        <v>3</v>
      </c>
      <c r="J23" s="208"/>
      <c r="K23" s="135"/>
      <c r="L23" s="144"/>
      <c r="M23" s="144"/>
      <c r="N23" s="144"/>
      <c r="O23" s="135"/>
      <c r="P23" s="63" cm="1">
        <f t="array" ref="P23">SUM(LOOKUP(J23:O23,{0,1,2,3,4,5,6,7,8,9,10},{0,7,6,5,4,3,2,1,1,1,1}))</f>
        <v>0</v>
      </c>
      <c r="Q23" s="18"/>
      <c r="R23" s="33"/>
      <c r="S23" s="33"/>
    </row>
    <row r="24" spans="1:19" ht="15.75" x14ac:dyDescent="0.2">
      <c r="A24" s="284"/>
      <c r="B24" s="205"/>
      <c r="C24" s="206"/>
      <c r="D24" s="206"/>
      <c r="E24" s="206"/>
      <c r="F24" s="157"/>
      <c r="G24" s="202">
        <f t="shared" si="3"/>
        <v>0</v>
      </c>
      <c r="H24" s="203">
        <f t="shared" si="4"/>
        <v>0</v>
      </c>
      <c r="I24" s="204">
        <f t="shared" si="5"/>
        <v>3</v>
      </c>
      <c r="J24" s="207"/>
      <c r="K24" s="135"/>
      <c r="L24" s="144"/>
      <c r="M24" s="144"/>
      <c r="N24" s="144"/>
      <c r="O24" s="135"/>
      <c r="P24" s="63" cm="1">
        <f t="array" ref="P24">SUM(LOOKUP(J24:O24,{0,1,2,3,4,5,6,7,8,9,10},{0,7,6,5,4,3,2,1,1,1,1}))</f>
        <v>0</v>
      </c>
      <c r="Q24" s="18"/>
      <c r="R24" s="33"/>
      <c r="S24" s="33"/>
    </row>
    <row r="25" spans="1:19" ht="16.5" thickBot="1" x14ac:dyDescent="0.25">
      <c r="A25" s="284"/>
      <c r="B25" s="211"/>
      <c r="C25" s="212"/>
      <c r="D25" s="212"/>
      <c r="E25" s="212"/>
      <c r="F25" s="213"/>
      <c r="G25" s="202">
        <f t="shared" si="3"/>
        <v>0</v>
      </c>
      <c r="H25" s="203">
        <f t="shared" si="4"/>
        <v>0</v>
      </c>
      <c r="I25" s="204">
        <f t="shared" si="5"/>
        <v>3</v>
      </c>
      <c r="J25" s="217"/>
      <c r="K25" s="218"/>
      <c r="L25" s="218"/>
      <c r="M25" s="218"/>
      <c r="N25" s="218"/>
      <c r="O25" s="218"/>
      <c r="P25" s="219"/>
      <c r="Q25" s="18"/>
      <c r="R25" s="33"/>
      <c r="S25" s="33"/>
    </row>
    <row r="26" spans="1:19" ht="15.75" x14ac:dyDescent="0.2">
      <c r="A26" s="284"/>
      <c r="B26" s="116"/>
      <c r="C26" s="116"/>
      <c r="D26" s="116"/>
      <c r="E26" s="116"/>
      <c r="F26" s="117"/>
      <c r="G26" s="118"/>
      <c r="H26" s="118"/>
      <c r="I26" s="118"/>
      <c r="J26" s="117"/>
      <c r="K26" s="117"/>
      <c r="L26" s="117"/>
      <c r="M26" s="117"/>
      <c r="N26" s="117"/>
      <c r="O26" s="117"/>
      <c r="P26" s="119"/>
      <c r="Q26" s="18"/>
      <c r="R26" s="33"/>
      <c r="S26" s="33"/>
    </row>
    <row r="27" spans="1:19" x14ac:dyDescent="0.2">
      <c r="A27" s="33"/>
      <c r="B27" s="46"/>
      <c r="C27" s="34"/>
      <c r="D27" s="34"/>
      <c r="E27" s="34"/>
      <c r="F27" s="33"/>
      <c r="G27" s="33"/>
      <c r="H27" s="35"/>
      <c r="I27" s="36"/>
      <c r="J27" s="36"/>
      <c r="K27" s="36"/>
      <c r="L27" s="36"/>
      <c r="M27" s="36"/>
      <c r="N27" s="36"/>
      <c r="O27" s="36"/>
      <c r="P27" s="33"/>
      <c r="Q27" s="33"/>
      <c r="R27" s="33"/>
      <c r="S27" s="33"/>
    </row>
    <row r="28" spans="1:19" x14ac:dyDescent="0.2">
      <c r="A28" s="33"/>
      <c r="B28" s="46"/>
      <c r="C28" s="34"/>
      <c r="D28" s="34"/>
      <c r="E28" s="34"/>
      <c r="F28" s="33"/>
      <c r="G28" s="33"/>
      <c r="H28" s="35"/>
      <c r="I28" s="36"/>
      <c r="J28" s="36"/>
      <c r="K28" s="36"/>
      <c r="L28" s="36"/>
      <c r="M28" s="36"/>
      <c r="N28" s="36"/>
      <c r="O28" s="36"/>
      <c r="P28" s="33"/>
      <c r="Q28" s="33"/>
      <c r="R28" s="33"/>
      <c r="S28" s="33"/>
    </row>
    <row r="29" spans="1:19" x14ac:dyDescent="0.2">
      <c r="A29" s="33"/>
      <c r="B29" s="46"/>
      <c r="C29" s="34"/>
      <c r="D29" s="34"/>
      <c r="E29" s="34"/>
      <c r="F29" s="33"/>
      <c r="G29" s="33"/>
      <c r="H29" s="35"/>
      <c r="I29" s="36"/>
      <c r="J29" s="36"/>
      <c r="K29" s="36"/>
      <c r="L29" s="36"/>
      <c r="M29" s="36"/>
      <c r="N29" s="36"/>
      <c r="O29" s="36"/>
      <c r="P29" s="33"/>
      <c r="Q29" s="33"/>
      <c r="R29" s="33"/>
      <c r="S29" s="33"/>
    </row>
    <row r="30" spans="1:19" x14ac:dyDescent="0.2">
      <c r="A30" s="33"/>
      <c r="B30" s="46"/>
      <c r="C30" s="34"/>
      <c r="D30" s="34"/>
      <c r="E30" s="34"/>
      <c r="F30" s="33"/>
      <c r="G30" s="33"/>
      <c r="H30" s="35"/>
      <c r="I30" s="36"/>
      <c r="J30" s="36"/>
      <c r="K30" s="36"/>
      <c r="L30" s="36"/>
      <c r="M30" s="36"/>
      <c r="N30" s="36"/>
      <c r="O30" s="36"/>
      <c r="P30" s="33"/>
      <c r="Q30" s="33"/>
      <c r="R30" s="33"/>
      <c r="S30" s="33"/>
    </row>
    <row r="31" spans="1:19" x14ac:dyDescent="0.2">
      <c r="A31" s="33"/>
      <c r="B31" s="46"/>
      <c r="C31" s="34"/>
      <c r="D31" s="34"/>
      <c r="E31" s="34"/>
      <c r="F31" s="33"/>
      <c r="G31" s="33"/>
      <c r="H31" s="35"/>
      <c r="I31" s="36"/>
      <c r="J31" s="36"/>
      <c r="K31" s="36"/>
      <c r="L31" s="36"/>
      <c r="M31" s="36"/>
      <c r="N31" s="36"/>
      <c r="O31" s="36"/>
      <c r="P31" s="33"/>
      <c r="Q31" s="33"/>
      <c r="R31" s="33"/>
      <c r="S31" s="33"/>
    </row>
    <row r="32" spans="1:19" x14ac:dyDescent="0.2">
      <c r="A32" s="33"/>
      <c r="B32" s="46"/>
      <c r="C32" s="34"/>
      <c r="D32" s="34"/>
      <c r="E32" s="34"/>
      <c r="F32" s="33"/>
      <c r="G32" s="33"/>
      <c r="H32" s="35"/>
      <c r="I32" s="36"/>
      <c r="J32" s="36"/>
      <c r="K32" s="36"/>
      <c r="L32" s="36"/>
      <c r="M32" s="36"/>
      <c r="N32" s="36"/>
      <c r="O32" s="36"/>
      <c r="P32" s="33"/>
      <c r="Q32" s="33"/>
      <c r="R32" s="33"/>
      <c r="S32" s="33"/>
    </row>
    <row r="33" spans="1:19" x14ac:dyDescent="0.2">
      <c r="A33" s="33"/>
      <c r="B33" s="46"/>
      <c r="C33" s="34"/>
      <c r="D33" s="34"/>
      <c r="E33" s="34"/>
      <c r="F33" s="33"/>
      <c r="G33" s="33"/>
      <c r="H33" s="35"/>
      <c r="I33" s="36"/>
      <c r="J33" s="36"/>
      <c r="K33" s="36"/>
      <c r="L33" s="36"/>
      <c r="M33" s="36"/>
      <c r="N33" s="36"/>
      <c r="O33" s="36"/>
      <c r="P33" s="33"/>
      <c r="Q33" s="33"/>
      <c r="R33" s="33"/>
      <c r="S33" s="33"/>
    </row>
    <row r="34" spans="1:19" x14ac:dyDescent="0.2">
      <c r="A34" s="33"/>
      <c r="B34" s="46"/>
      <c r="C34" s="34"/>
      <c r="D34" s="34"/>
      <c r="E34" s="34"/>
      <c r="F34" s="33"/>
      <c r="G34" s="33"/>
      <c r="H34" s="35"/>
      <c r="I34" s="36"/>
      <c r="J34" s="36"/>
      <c r="K34" s="36"/>
      <c r="L34" s="36"/>
      <c r="M34" s="36"/>
      <c r="N34" s="36"/>
      <c r="O34" s="36"/>
      <c r="P34" s="33"/>
      <c r="Q34" s="33"/>
      <c r="R34" s="33"/>
      <c r="S34" s="33"/>
    </row>
    <row r="35" spans="1:19" x14ac:dyDescent="0.2">
      <c r="A35" s="33"/>
      <c r="B35" s="46"/>
      <c r="C35" s="34"/>
      <c r="D35" s="34"/>
      <c r="E35" s="34"/>
      <c r="F35" s="33"/>
      <c r="G35" s="33"/>
      <c r="H35" s="35"/>
      <c r="I35" s="36"/>
      <c r="J35" s="36"/>
      <c r="K35" s="36"/>
      <c r="L35" s="36"/>
      <c r="M35" s="36"/>
      <c r="N35" s="36"/>
      <c r="O35" s="36"/>
      <c r="P35" s="33"/>
      <c r="Q35" s="33"/>
      <c r="R35" s="33"/>
      <c r="S35" s="33"/>
    </row>
    <row r="36" spans="1:19" x14ac:dyDescent="0.2">
      <c r="A36" s="33"/>
      <c r="B36" s="46"/>
      <c r="C36" s="34"/>
      <c r="D36" s="34"/>
      <c r="E36" s="34"/>
      <c r="F36" s="33"/>
      <c r="G36" s="33"/>
      <c r="H36" s="35"/>
      <c r="I36" s="36"/>
      <c r="J36" s="36"/>
      <c r="K36" s="36"/>
      <c r="L36" s="36"/>
      <c r="M36" s="36"/>
      <c r="N36" s="36"/>
      <c r="O36" s="36"/>
      <c r="P36" s="33"/>
      <c r="Q36" s="33"/>
      <c r="R36" s="33"/>
      <c r="S36" s="33"/>
    </row>
    <row r="37" spans="1:19" x14ac:dyDescent="0.2">
      <c r="A37" s="33"/>
      <c r="B37" s="46"/>
      <c r="C37" s="34"/>
      <c r="D37" s="34"/>
      <c r="E37" s="34"/>
      <c r="F37" s="33"/>
      <c r="G37" s="33"/>
      <c r="H37" s="35"/>
      <c r="I37" s="36"/>
      <c r="J37" s="36"/>
      <c r="K37" s="36"/>
      <c r="L37" s="36"/>
      <c r="M37" s="36"/>
      <c r="N37" s="36"/>
      <c r="O37" s="36"/>
      <c r="P37" s="33"/>
      <c r="Q37" s="33"/>
      <c r="R37" s="33"/>
      <c r="S37" s="33"/>
    </row>
    <row r="38" spans="1:19" x14ac:dyDescent="0.2">
      <c r="A38" s="33"/>
      <c r="B38" s="46"/>
      <c r="C38" s="34"/>
      <c r="D38" s="34"/>
      <c r="E38" s="34"/>
      <c r="F38" s="33"/>
      <c r="G38" s="33"/>
      <c r="H38" s="35"/>
      <c r="I38" s="36"/>
      <c r="J38" s="36"/>
      <c r="K38" s="36"/>
      <c r="L38" s="36"/>
      <c r="M38" s="36"/>
      <c r="N38" s="36"/>
      <c r="O38" s="36"/>
      <c r="P38" s="33"/>
      <c r="Q38" s="33"/>
      <c r="R38" s="33"/>
      <c r="S38" s="33"/>
    </row>
    <row r="39" spans="1:19" x14ac:dyDescent="0.2">
      <c r="A39" s="33"/>
      <c r="B39" s="46"/>
      <c r="C39" s="34"/>
      <c r="D39" s="34"/>
      <c r="E39" s="34"/>
      <c r="F39" s="33"/>
      <c r="G39" s="33"/>
      <c r="H39" s="35"/>
      <c r="I39" s="36"/>
      <c r="J39" s="36"/>
      <c r="K39" s="36"/>
      <c r="L39" s="36"/>
      <c r="M39" s="36"/>
      <c r="N39" s="36"/>
      <c r="O39" s="36"/>
      <c r="P39" s="33"/>
      <c r="Q39" s="33"/>
      <c r="R39" s="33"/>
      <c r="S39" s="33"/>
    </row>
    <row r="40" spans="1:19" x14ac:dyDescent="0.2">
      <c r="A40" s="33"/>
      <c r="B40" s="46"/>
      <c r="C40" s="34"/>
      <c r="D40" s="34"/>
      <c r="E40" s="34"/>
      <c r="F40" s="33"/>
      <c r="G40" s="33"/>
      <c r="H40" s="35"/>
      <c r="I40" s="36"/>
      <c r="J40" s="36"/>
      <c r="K40" s="36"/>
      <c r="L40" s="36"/>
      <c r="M40" s="36"/>
      <c r="N40" s="36"/>
      <c r="O40" s="36"/>
      <c r="P40" s="33"/>
      <c r="Q40" s="33"/>
      <c r="R40" s="33"/>
      <c r="S40" s="33"/>
    </row>
    <row r="41" spans="1:19" x14ac:dyDescent="0.2">
      <c r="B41" s="6"/>
      <c r="R41" s="33"/>
      <c r="S41" s="33"/>
    </row>
    <row r="42" spans="1:19" x14ac:dyDescent="0.2">
      <c r="B42" s="6"/>
      <c r="R42" s="33"/>
      <c r="S42" s="33"/>
    </row>
    <row r="43" spans="1:19" x14ac:dyDescent="0.2">
      <c r="B43" s="6"/>
      <c r="R43" s="33"/>
      <c r="S43" s="33"/>
    </row>
    <row r="44" spans="1:19" x14ac:dyDescent="0.2">
      <c r="B44" s="6"/>
      <c r="R44" s="33"/>
      <c r="S44" s="33"/>
    </row>
    <row r="45" spans="1:19" x14ac:dyDescent="0.2">
      <c r="B45" s="6"/>
      <c r="R45" s="33"/>
      <c r="S45" s="33"/>
    </row>
    <row r="46" spans="1:19" x14ac:dyDescent="0.2">
      <c r="B46" s="6"/>
      <c r="R46" s="33"/>
      <c r="S46" s="33"/>
    </row>
    <row r="47" spans="1:19" x14ac:dyDescent="0.2">
      <c r="B47" s="6"/>
      <c r="R47" s="33"/>
      <c r="S47" s="33"/>
    </row>
    <row r="48" spans="1:19" x14ac:dyDescent="0.2">
      <c r="B48" s="6"/>
      <c r="R48" s="33"/>
      <c r="S48" s="33"/>
    </row>
    <row r="49" spans="2:19" x14ac:dyDescent="0.2">
      <c r="B49" s="6"/>
      <c r="R49" s="33"/>
      <c r="S49" s="33"/>
    </row>
    <row r="50" spans="2:19" x14ac:dyDescent="0.2">
      <c r="B50" s="6"/>
      <c r="R50" s="33"/>
      <c r="S50" s="33"/>
    </row>
    <row r="51" spans="2:19" x14ac:dyDescent="0.2">
      <c r="B51" s="6"/>
      <c r="R51" s="33"/>
      <c r="S51" s="33"/>
    </row>
    <row r="52" spans="2:19" x14ac:dyDescent="0.2">
      <c r="B52" s="6"/>
      <c r="R52" s="33"/>
      <c r="S52" s="33"/>
    </row>
    <row r="53" spans="2:19" x14ac:dyDescent="0.2">
      <c r="B53" s="6"/>
      <c r="R53" s="33"/>
      <c r="S53" s="33"/>
    </row>
    <row r="54" spans="2:19" x14ac:dyDescent="0.2">
      <c r="B54" s="6"/>
      <c r="R54" s="33"/>
      <c r="S54" s="33"/>
    </row>
    <row r="55" spans="2:19" x14ac:dyDescent="0.2">
      <c r="B55" s="6"/>
      <c r="R55" s="33"/>
      <c r="S55" s="33"/>
    </row>
    <row r="56" spans="2:19" x14ac:dyDescent="0.2">
      <c r="B56" s="6"/>
      <c r="R56" s="33"/>
      <c r="S56" s="33"/>
    </row>
    <row r="57" spans="2:19" x14ac:dyDescent="0.2">
      <c r="B57" s="6"/>
      <c r="R57" s="33"/>
      <c r="S57" s="33"/>
    </row>
    <row r="58" spans="2:19" x14ac:dyDescent="0.2">
      <c r="B58" s="6"/>
      <c r="R58" s="33"/>
      <c r="S58" s="33"/>
    </row>
    <row r="59" spans="2:19" x14ac:dyDescent="0.2">
      <c r="B59" s="6"/>
      <c r="R59" s="33"/>
      <c r="S59" s="33"/>
    </row>
    <row r="60" spans="2:19" x14ac:dyDescent="0.2">
      <c r="B60" s="6"/>
      <c r="R60" s="33"/>
      <c r="S60" s="33"/>
    </row>
    <row r="61" spans="2:19" x14ac:dyDescent="0.2">
      <c r="B61" s="6"/>
    </row>
    <row r="62" spans="2:19" x14ac:dyDescent="0.2">
      <c r="B62" s="6"/>
    </row>
    <row r="63" spans="2:19" x14ac:dyDescent="0.2">
      <c r="B63" s="6"/>
    </row>
    <row r="64" spans="2:19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</sheetData>
  <sortState xmlns:xlrd2="http://schemas.microsoft.com/office/spreadsheetml/2017/richdata2" ref="A10:O106">
    <sortCondition descending="1" ref="H10:H22"/>
    <sortCondition ref="I10:I22"/>
  </sortState>
  <mergeCells count="19">
    <mergeCell ref="K5:K6"/>
    <mergeCell ref="K7:K8"/>
    <mergeCell ref="F5:F6"/>
    <mergeCell ref="B7:B8"/>
    <mergeCell ref="C7:C8"/>
    <mergeCell ref="E7:E8"/>
    <mergeCell ref="J7:J8"/>
    <mergeCell ref="J5:J6"/>
    <mergeCell ref="A5:A26"/>
    <mergeCell ref="G5:G6"/>
    <mergeCell ref="H5:H6"/>
    <mergeCell ref="I5:I6"/>
    <mergeCell ref="G7:G8"/>
    <mergeCell ref="H7:H8"/>
    <mergeCell ref="I7:I8"/>
    <mergeCell ref="F7:F8"/>
    <mergeCell ref="B5:B6"/>
    <mergeCell ref="C5:C6"/>
    <mergeCell ref="E5:E6"/>
  </mergeCells>
  <conditionalFormatting sqref="C22:D24 C20:D20">
    <cfRule type="duplicateValues" dxfId="31" priority="254"/>
  </conditionalFormatting>
  <conditionalFormatting sqref="C28:D1048576 C5:D21">
    <cfRule type="duplicateValues" dxfId="30" priority="119"/>
  </conditionalFormatting>
  <conditionalFormatting sqref="C28:D1048576 C5:D24">
    <cfRule type="duplicateValues" dxfId="29" priority="3"/>
  </conditionalFormatting>
  <conditionalFormatting sqref="J10:O11 K12:O21 J21:N21 J22:O25">
    <cfRule type="cellIs" dxfId="28" priority="4" operator="lessThan">
      <formula>1</formula>
    </cfRule>
  </conditionalFormatting>
  <pageMargins left="0.25" right="0.25" top="0.75" bottom="0.75" header="0.3" footer="0.3"/>
  <pageSetup paperSize="8" fitToHeight="0" pageOrder="overThenDown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48384-295B-4E72-9228-8E6E402221A3}">
  <dimension ref="A1:S106"/>
  <sheetViews>
    <sheetView workbookViewId="0">
      <selection activeCell="J11" sqref="J11"/>
    </sheetView>
  </sheetViews>
  <sheetFormatPr defaultColWidth="14.42578125" defaultRowHeight="12.75" x14ac:dyDescent="0.2"/>
  <cols>
    <col min="1" max="1" width="3.7109375" style="3" bestFit="1" customWidth="1"/>
    <col min="2" max="2" width="28.42578125" style="4" customWidth="1"/>
    <col min="3" max="4" width="38.28515625" style="4" customWidth="1"/>
    <col min="5" max="5" width="28.7109375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0" width="9.5703125" style="1" customWidth="1"/>
    <col min="11" max="11" width="8.85546875" style="1" bestFit="1" customWidth="1"/>
    <col min="12" max="12" width="11" style="1" bestFit="1" customWidth="1"/>
    <col min="13" max="14" width="11" style="1" customWidth="1"/>
    <col min="15" max="15" width="11" style="1" bestFit="1" customWidth="1"/>
    <col min="16" max="16" width="14.42578125" style="3"/>
    <col min="17" max="17" width="4.42578125" style="3" customWidth="1"/>
    <col min="18" max="16384" width="14.42578125" style="3"/>
  </cols>
  <sheetData>
    <row r="1" spans="1:19" ht="23.25" x14ac:dyDescent="0.35">
      <c r="C1" s="34"/>
      <c r="D1" s="34"/>
      <c r="E1" s="33"/>
      <c r="F1" s="36"/>
      <c r="G1" s="59"/>
      <c r="H1" s="60"/>
      <c r="I1" s="60" t="s">
        <v>24</v>
      </c>
      <c r="J1" s="60"/>
      <c r="K1" s="59"/>
      <c r="L1" s="36"/>
      <c r="M1" s="36"/>
      <c r="N1" s="36"/>
      <c r="O1" s="36"/>
      <c r="P1" s="33"/>
      <c r="Q1" s="33"/>
      <c r="R1" s="33"/>
      <c r="S1" s="33"/>
    </row>
    <row r="2" spans="1:19" ht="23.25" x14ac:dyDescent="0.35">
      <c r="C2" s="34"/>
      <c r="D2" s="34"/>
      <c r="E2" s="33"/>
      <c r="F2" s="36"/>
      <c r="G2" s="59"/>
      <c r="H2" s="60"/>
      <c r="I2" s="60" t="s">
        <v>46</v>
      </c>
      <c r="J2" s="60"/>
      <c r="K2" s="59"/>
      <c r="L2" s="36"/>
      <c r="M2" s="36"/>
      <c r="N2" s="36"/>
      <c r="O2" s="36"/>
      <c r="P2" s="33"/>
      <c r="Q2" s="33"/>
      <c r="R2" s="33"/>
      <c r="S2" s="33"/>
    </row>
    <row r="3" spans="1:19" ht="23.25" x14ac:dyDescent="0.35">
      <c r="C3" s="34"/>
      <c r="D3" s="34"/>
      <c r="E3" s="33"/>
      <c r="F3" s="36"/>
      <c r="G3" s="59"/>
      <c r="H3" s="60"/>
      <c r="I3" s="60" t="s">
        <v>35</v>
      </c>
      <c r="J3" s="60"/>
      <c r="K3" s="59"/>
      <c r="L3" s="36"/>
      <c r="M3" s="36"/>
      <c r="N3" s="36"/>
      <c r="O3" s="36"/>
      <c r="P3" s="33"/>
      <c r="Q3" s="33"/>
      <c r="R3" s="33"/>
      <c r="S3" s="33"/>
    </row>
    <row r="4" spans="1:19" ht="13.5" thickBot="1" x14ac:dyDescent="0.25">
      <c r="C4" s="34"/>
      <c r="D4" s="34"/>
      <c r="E4" s="33"/>
      <c r="F4" s="35"/>
      <c r="G4" s="36"/>
      <c r="H4" s="36"/>
      <c r="I4" s="36"/>
      <c r="J4" s="36"/>
      <c r="K4" s="36"/>
      <c r="L4" s="36"/>
      <c r="M4" s="36"/>
      <c r="N4" s="36"/>
      <c r="O4" s="36"/>
      <c r="P4" s="33"/>
      <c r="Q4" s="33"/>
      <c r="R4" s="33"/>
      <c r="S4" s="33"/>
    </row>
    <row r="5" spans="1:19" s="2" customFormat="1" ht="12.75" customHeight="1" x14ac:dyDescent="0.2">
      <c r="A5" s="284" t="s">
        <v>30</v>
      </c>
      <c r="B5" s="285" t="s">
        <v>17</v>
      </c>
      <c r="C5" s="292"/>
      <c r="D5" s="103"/>
      <c r="E5" s="285"/>
      <c r="F5" s="297" t="s">
        <v>13</v>
      </c>
      <c r="G5" s="285" t="s">
        <v>23</v>
      </c>
      <c r="H5" s="287" t="s">
        <v>1</v>
      </c>
      <c r="I5" s="289" t="s">
        <v>9</v>
      </c>
      <c r="J5" s="299" t="s">
        <v>37</v>
      </c>
      <c r="K5" s="294" t="s">
        <v>19</v>
      </c>
      <c r="L5" s="107" t="s">
        <v>40</v>
      </c>
      <c r="M5" s="107" t="s">
        <v>40</v>
      </c>
      <c r="N5" s="107" t="s">
        <v>43</v>
      </c>
      <c r="O5" s="107"/>
      <c r="P5" s="103"/>
      <c r="Q5" s="73"/>
      <c r="R5" s="48"/>
      <c r="S5" s="48"/>
    </row>
    <row r="6" spans="1:19" s="2" customFormat="1" ht="12.75" customHeight="1" x14ac:dyDescent="0.2">
      <c r="A6" s="284"/>
      <c r="B6" s="286"/>
      <c r="C6" s="293"/>
      <c r="D6" s="104"/>
      <c r="E6" s="286"/>
      <c r="F6" s="291"/>
      <c r="G6" s="286"/>
      <c r="H6" s="288"/>
      <c r="I6" s="290"/>
      <c r="J6" s="300"/>
      <c r="K6" s="295"/>
      <c r="L6" s="108" t="s">
        <v>41</v>
      </c>
      <c r="M6" s="108" t="s">
        <v>41</v>
      </c>
      <c r="N6" s="108"/>
      <c r="O6" s="108"/>
      <c r="P6" s="104"/>
      <c r="Q6" s="73"/>
      <c r="R6" s="48"/>
      <c r="S6" s="48"/>
    </row>
    <row r="7" spans="1:19" s="2" customFormat="1" ht="12.75" customHeight="1" x14ac:dyDescent="0.2">
      <c r="A7" s="284"/>
      <c r="B7" s="286" t="s">
        <v>2</v>
      </c>
      <c r="C7" s="293" t="s">
        <v>15</v>
      </c>
      <c r="D7" s="104" t="s">
        <v>27</v>
      </c>
      <c r="E7" s="286" t="s">
        <v>26</v>
      </c>
      <c r="F7" s="291" t="s">
        <v>0</v>
      </c>
      <c r="G7" s="286" t="s">
        <v>12</v>
      </c>
      <c r="H7" s="288" t="s">
        <v>4</v>
      </c>
      <c r="I7" s="290" t="s">
        <v>8</v>
      </c>
      <c r="J7" s="298" t="s">
        <v>38</v>
      </c>
      <c r="K7" s="296" t="s">
        <v>39</v>
      </c>
      <c r="L7" s="223" t="s">
        <v>42</v>
      </c>
      <c r="M7" s="223" t="s">
        <v>42</v>
      </c>
      <c r="N7" s="223" t="s">
        <v>44</v>
      </c>
      <c r="O7" s="112"/>
      <c r="P7" s="104" t="s">
        <v>20</v>
      </c>
      <c r="Q7" s="73"/>
      <c r="R7" s="48"/>
      <c r="S7" s="48"/>
    </row>
    <row r="8" spans="1:19" s="1" customFormat="1" ht="12.75" customHeight="1" x14ac:dyDescent="0.2">
      <c r="A8" s="284"/>
      <c r="B8" s="286" t="s">
        <v>2</v>
      </c>
      <c r="C8" s="293"/>
      <c r="D8" s="104"/>
      <c r="E8" s="286"/>
      <c r="F8" s="291"/>
      <c r="G8" s="286"/>
      <c r="H8" s="288"/>
      <c r="I8" s="290"/>
      <c r="J8" s="298"/>
      <c r="K8" s="296"/>
      <c r="L8" s="223"/>
      <c r="M8" s="223" t="s">
        <v>22</v>
      </c>
      <c r="N8" s="223"/>
      <c r="O8" s="112"/>
      <c r="P8" s="105" t="s">
        <v>4</v>
      </c>
      <c r="Q8" s="25"/>
      <c r="R8" s="36"/>
      <c r="S8" s="36"/>
    </row>
    <row r="9" spans="1:19" s="1" customFormat="1" ht="16.5" thickBot="1" x14ac:dyDescent="0.25">
      <c r="A9" s="284"/>
      <c r="B9" s="111" t="s">
        <v>14</v>
      </c>
      <c r="C9" s="113"/>
      <c r="D9" s="111"/>
      <c r="E9" s="111"/>
      <c r="F9" s="109" t="s">
        <v>0</v>
      </c>
      <c r="G9" s="111" t="s">
        <v>10</v>
      </c>
      <c r="H9" s="114" t="s">
        <v>4</v>
      </c>
      <c r="I9" s="110" t="s">
        <v>5</v>
      </c>
      <c r="J9" s="224"/>
      <c r="K9" s="224"/>
      <c r="L9" s="224"/>
      <c r="M9" s="224"/>
      <c r="N9" s="224"/>
      <c r="O9" s="115"/>
      <c r="P9" s="106"/>
      <c r="Q9" s="25"/>
      <c r="R9" s="36"/>
      <c r="S9" s="36"/>
    </row>
    <row r="10" spans="1:19" s="2" customFormat="1" ht="15" x14ac:dyDescent="0.2">
      <c r="A10" s="284"/>
      <c r="B10" s="120"/>
      <c r="C10" s="121"/>
      <c r="D10" s="121"/>
      <c r="E10" s="122"/>
      <c r="F10" s="123"/>
      <c r="G10" s="124"/>
      <c r="H10" s="125"/>
      <c r="I10" s="126"/>
      <c r="J10" s="127"/>
      <c r="K10" s="128"/>
      <c r="L10" s="128"/>
      <c r="M10" s="128"/>
      <c r="N10" s="128"/>
      <c r="O10" s="128"/>
      <c r="P10" s="71"/>
      <c r="Q10" s="73"/>
      <c r="R10" s="48"/>
      <c r="S10" s="48"/>
    </row>
    <row r="11" spans="1:19" s="2" customFormat="1" ht="15.75" x14ac:dyDescent="0.2">
      <c r="A11" s="284"/>
      <c r="B11" s="148"/>
      <c r="C11" s="149"/>
      <c r="D11" s="149"/>
      <c r="E11" s="149"/>
      <c r="F11" s="201"/>
      <c r="G11" s="202">
        <f t="shared" ref="G11" si="0">COUNTIF(J11:O11,"&gt;0")</f>
        <v>0</v>
      </c>
      <c r="H11" s="203">
        <f t="shared" ref="H11" si="1">P11</f>
        <v>0</v>
      </c>
      <c r="I11" s="204">
        <f t="shared" ref="I11" si="2">RANK(H11,$H$10:$H$22)</f>
        <v>1</v>
      </c>
      <c r="J11" s="136"/>
      <c r="K11" s="135"/>
      <c r="L11" s="135"/>
      <c r="M11" s="135"/>
      <c r="N11" s="135"/>
      <c r="O11" s="135"/>
      <c r="P11" s="63" cm="1">
        <f t="array" ref="P11">SUM(LOOKUP(J11:O11,{0,1,2,3,4,5,6,7,8,9,10},{0,7,6,5,4,3,2,1,1,1,1}))</f>
        <v>0</v>
      </c>
      <c r="Q11" s="73"/>
      <c r="R11" s="48"/>
      <c r="S11" s="48"/>
    </row>
    <row r="12" spans="1:19" s="2" customFormat="1" ht="15.75" x14ac:dyDescent="0.2">
      <c r="A12" s="284"/>
      <c r="B12" s="205"/>
      <c r="C12" s="206"/>
      <c r="D12" s="206"/>
      <c r="E12" s="206"/>
      <c r="F12" s="157"/>
      <c r="G12" s="202"/>
      <c r="H12" s="203"/>
      <c r="I12" s="204"/>
      <c r="J12" s="207"/>
      <c r="K12" s="135"/>
      <c r="L12" s="144"/>
      <c r="M12" s="144"/>
      <c r="N12" s="144"/>
      <c r="O12" s="135"/>
      <c r="P12" s="63" cm="1">
        <f t="array" ref="P12">SUM(LOOKUP(J12:O12,{0,1,2,3,4,5,6,7,8,9,10},{0,7,6,5,4,3,2,1,1,1,1}))</f>
        <v>0</v>
      </c>
      <c r="Q12" s="73"/>
      <c r="R12" s="48"/>
      <c r="S12" s="48"/>
    </row>
    <row r="13" spans="1:19" ht="16.5" customHeight="1" x14ac:dyDescent="0.2">
      <c r="A13" s="284"/>
      <c r="B13" s="205"/>
      <c r="C13" s="206"/>
      <c r="D13" s="206"/>
      <c r="E13" s="206"/>
      <c r="F13" s="157"/>
      <c r="G13" s="202"/>
      <c r="H13" s="203"/>
      <c r="I13" s="204"/>
      <c r="J13" s="208"/>
      <c r="K13" s="135"/>
      <c r="L13" s="144"/>
      <c r="M13" s="144"/>
      <c r="N13" s="144"/>
      <c r="O13" s="135"/>
      <c r="P13" s="63" cm="1">
        <f t="array" ref="P13">SUM(LOOKUP(J13:O13,{0,1,2,3,4,5,6,7,8,9,10},{0,7,6,5,4,3,2,1,1,1,1}))</f>
        <v>0</v>
      </c>
      <c r="Q13" s="18"/>
      <c r="R13" s="33"/>
      <c r="S13" s="33"/>
    </row>
    <row r="14" spans="1:19" ht="15.75" x14ac:dyDescent="0.2">
      <c r="A14" s="284"/>
      <c r="B14" s="148"/>
      <c r="C14" s="149"/>
      <c r="D14" s="149"/>
      <c r="E14" s="149"/>
      <c r="F14" s="201"/>
      <c r="G14" s="202"/>
      <c r="H14" s="203"/>
      <c r="I14" s="204"/>
      <c r="J14" s="136"/>
      <c r="K14" s="135"/>
      <c r="L14" s="135"/>
      <c r="M14" s="135"/>
      <c r="N14" s="135"/>
      <c r="O14" s="135"/>
      <c r="P14" s="63" cm="1">
        <f t="array" ref="P14">SUM(LOOKUP(J14:O14,{0,1,2,3,4,5,6,7,8,9,10},{0,7,6,5,4,3,2,1,1,1,1}))</f>
        <v>0</v>
      </c>
      <c r="Q14" s="18"/>
      <c r="R14" s="33"/>
      <c r="S14" s="33"/>
    </row>
    <row r="15" spans="1:19" ht="15.75" x14ac:dyDescent="0.2">
      <c r="A15" s="284"/>
      <c r="B15" s="205"/>
      <c r="C15" s="206"/>
      <c r="D15" s="206"/>
      <c r="E15" s="206"/>
      <c r="F15" s="157"/>
      <c r="G15" s="202"/>
      <c r="H15" s="203"/>
      <c r="I15" s="204"/>
      <c r="J15" s="208"/>
      <c r="K15" s="135"/>
      <c r="L15" s="144"/>
      <c r="M15" s="144"/>
      <c r="N15" s="144"/>
      <c r="O15" s="135"/>
      <c r="P15" s="63" cm="1">
        <f t="array" ref="P15">SUM(LOOKUP(J15:O15,{0,1,2,3,4,5,6,7,8,9,10},{0,7,6,5,4,3,2,1,1,1,1}))</f>
        <v>0</v>
      </c>
      <c r="Q15" s="18"/>
      <c r="R15" s="33"/>
      <c r="S15" s="33"/>
    </row>
    <row r="16" spans="1:19" ht="15.75" x14ac:dyDescent="0.2">
      <c r="A16" s="284"/>
      <c r="B16" s="205"/>
      <c r="C16" s="206"/>
      <c r="D16" s="206"/>
      <c r="E16" s="206"/>
      <c r="F16" s="157"/>
      <c r="G16" s="202"/>
      <c r="H16" s="203"/>
      <c r="I16" s="204"/>
      <c r="J16" s="208"/>
      <c r="K16" s="135"/>
      <c r="L16" s="144"/>
      <c r="M16" s="144"/>
      <c r="N16" s="144"/>
      <c r="O16" s="135"/>
      <c r="P16" s="63" cm="1">
        <f t="array" ref="P16">SUM(LOOKUP(J16:O16,{0,1,2,3,4,5,6,7,8,9,10},{0,7,6,5,4,3,2,1,1,1,1}))</f>
        <v>0</v>
      </c>
      <c r="Q16" s="18"/>
      <c r="R16" s="33"/>
      <c r="S16" s="33"/>
    </row>
    <row r="17" spans="1:19" ht="15.75" x14ac:dyDescent="0.2">
      <c r="A17" s="284"/>
      <c r="B17" s="148"/>
      <c r="C17" s="149"/>
      <c r="D17" s="149"/>
      <c r="E17" s="149"/>
      <c r="F17" s="201"/>
      <c r="G17" s="202"/>
      <c r="H17" s="203"/>
      <c r="I17" s="204"/>
      <c r="J17" s="136"/>
      <c r="K17" s="135"/>
      <c r="L17" s="135"/>
      <c r="M17" s="135"/>
      <c r="N17" s="135"/>
      <c r="O17" s="135"/>
      <c r="P17" s="63" cm="1">
        <f t="array" ref="P17">SUM(LOOKUP(J17:O17,{0,1,2,3,4,5,6,7,8,9,10},{0,7,6,5,4,3,2,1,1,1,1}))</f>
        <v>0</v>
      </c>
      <c r="Q17" s="18"/>
      <c r="R17" s="33"/>
      <c r="S17" s="33"/>
    </row>
    <row r="18" spans="1:19" ht="15.75" x14ac:dyDescent="0.2">
      <c r="A18" s="284"/>
      <c r="B18" s="205"/>
      <c r="C18" s="206"/>
      <c r="D18" s="206"/>
      <c r="E18" s="206"/>
      <c r="F18" s="157"/>
      <c r="G18" s="202"/>
      <c r="H18" s="203"/>
      <c r="I18" s="204"/>
      <c r="J18" s="208"/>
      <c r="K18" s="135"/>
      <c r="L18" s="144"/>
      <c r="M18" s="144"/>
      <c r="N18" s="144"/>
      <c r="O18" s="135"/>
      <c r="P18" s="63" cm="1">
        <f t="array" ref="P18">SUM(LOOKUP(J18:O18,{0,1,2,3,4,5,6,7,8,9,10},{0,7,6,5,4,3,2,1,1,1,1}))</f>
        <v>0</v>
      </c>
      <c r="Q18" s="18"/>
      <c r="R18" s="33"/>
      <c r="S18" s="33"/>
    </row>
    <row r="19" spans="1:19" ht="15.75" x14ac:dyDescent="0.2">
      <c r="A19" s="284"/>
      <c r="B19" s="209"/>
      <c r="C19" s="210"/>
      <c r="D19" s="210"/>
      <c r="E19" s="206"/>
      <c r="F19" s="157"/>
      <c r="G19" s="202"/>
      <c r="H19" s="203"/>
      <c r="I19" s="204"/>
      <c r="J19" s="208"/>
      <c r="K19" s="135"/>
      <c r="L19" s="144"/>
      <c r="M19" s="144"/>
      <c r="N19" s="144"/>
      <c r="O19" s="135"/>
      <c r="P19" s="63" cm="1">
        <f t="array" ref="P19">SUM(LOOKUP(J19:O19,{0,1,2,3,4,5,6,7,8,9,10},{0,7,6,5,4,3,2,1,1,1,1}))</f>
        <v>0</v>
      </c>
      <c r="Q19" s="18"/>
      <c r="R19" s="33"/>
      <c r="S19" s="33"/>
    </row>
    <row r="20" spans="1:19" s="2" customFormat="1" ht="15.75" x14ac:dyDescent="0.2">
      <c r="A20" s="284"/>
      <c r="B20" s="205"/>
      <c r="C20" s="206"/>
      <c r="D20" s="206"/>
      <c r="E20" s="206"/>
      <c r="F20" s="157"/>
      <c r="G20" s="202"/>
      <c r="H20" s="203"/>
      <c r="I20" s="204"/>
      <c r="J20" s="136"/>
      <c r="K20" s="135"/>
      <c r="L20" s="144"/>
      <c r="M20" s="144"/>
      <c r="N20" s="144"/>
      <c r="O20" s="135"/>
      <c r="P20" s="63" cm="1">
        <f t="array" ref="P20">SUM(LOOKUP(J20:O20,{0,1,2,3,4,5,6,7,8,9,10},{0,7,6,5,4,3,2,1,1,1,1}))</f>
        <v>0</v>
      </c>
      <c r="Q20" s="73"/>
      <c r="R20" s="48"/>
      <c r="S20" s="48"/>
    </row>
    <row r="21" spans="1:19" ht="15.75" x14ac:dyDescent="0.2">
      <c r="A21" s="284"/>
      <c r="B21" s="148"/>
      <c r="C21" s="149"/>
      <c r="D21" s="149"/>
      <c r="E21" s="149"/>
      <c r="F21" s="201"/>
      <c r="G21" s="202"/>
      <c r="H21" s="203"/>
      <c r="I21" s="204"/>
      <c r="J21" s="136"/>
      <c r="K21" s="135"/>
      <c r="L21" s="135"/>
      <c r="M21" s="135"/>
      <c r="N21" s="135"/>
      <c r="O21" s="135"/>
      <c r="P21" s="63" cm="1">
        <f t="array" ref="P21">SUM(LOOKUP(J21:O21,{0,1,2,3,4,5,6,7,8,9,10},{0,7,6,5,4,3,2,1,1,1,1}))</f>
        <v>0</v>
      </c>
      <c r="Q21" s="18"/>
      <c r="R21" s="33"/>
      <c r="S21" s="33"/>
    </row>
    <row r="22" spans="1:19" ht="15.75" x14ac:dyDescent="0.2">
      <c r="A22" s="284"/>
      <c r="B22" s="205"/>
      <c r="C22" s="206"/>
      <c r="D22" s="206"/>
      <c r="E22" s="206"/>
      <c r="F22" s="157"/>
      <c r="G22" s="202"/>
      <c r="H22" s="203"/>
      <c r="I22" s="204"/>
      <c r="J22" s="208"/>
      <c r="K22" s="135"/>
      <c r="L22" s="144"/>
      <c r="M22" s="144"/>
      <c r="N22" s="144"/>
      <c r="O22" s="135"/>
      <c r="P22" s="63" cm="1">
        <f t="array" ref="P22">SUM(LOOKUP(J22:O22,{0,1,2,3,4,5,6,7,8,9,10},{0,7,6,5,4,3,2,1,1,1,1}))</f>
        <v>0</v>
      </c>
      <c r="Q22" s="18"/>
      <c r="R22" s="33"/>
      <c r="S22" s="33"/>
    </row>
    <row r="23" spans="1:19" ht="15.75" x14ac:dyDescent="0.2">
      <c r="A23" s="284"/>
      <c r="B23" s="205"/>
      <c r="C23" s="206"/>
      <c r="D23" s="206"/>
      <c r="E23" s="206"/>
      <c r="F23" s="157"/>
      <c r="G23" s="202"/>
      <c r="H23" s="203"/>
      <c r="I23" s="204"/>
      <c r="J23" s="208"/>
      <c r="K23" s="135"/>
      <c r="L23" s="144"/>
      <c r="M23" s="144"/>
      <c r="N23" s="144"/>
      <c r="O23" s="135"/>
      <c r="P23" s="63" cm="1">
        <f t="array" ref="P23">SUM(LOOKUP(J23:O23,{0,1,2,3,4,5,6,7,8,9,10},{0,7,6,5,4,3,2,1,1,1,1}))</f>
        <v>0</v>
      </c>
      <c r="Q23" s="18"/>
      <c r="R23" s="33"/>
      <c r="S23" s="33"/>
    </row>
    <row r="24" spans="1:19" ht="15.75" x14ac:dyDescent="0.2">
      <c r="A24" s="284"/>
      <c r="B24" s="205"/>
      <c r="C24" s="206"/>
      <c r="D24" s="206"/>
      <c r="E24" s="206"/>
      <c r="F24" s="157"/>
      <c r="G24" s="202"/>
      <c r="H24" s="203"/>
      <c r="I24" s="204"/>
      <c r="J24" s="207"/>
      <c r="K24" s="135"/>
      <c r="L24" s="144"/>
      <c r="M24" s="144"/>
      <c r="N24" s="144"/>
      <c r="O24" s="135"/>
      <c r="P24" s="63" cm="1">
        <f t="array" ref="P24">SUM(LOOKUP(J24:O24,{0,1,2,3,4,5,6,7,8,9,10},{0,7,6,5,4,3,2,1,1,1,1}))</f>
        <v>0</v>
      </c>
      <c r="Q24" s="18"/>
      <c r="R24" s="33"/>
      <c r="S24" s="33"/>
    </row>
    <row r="25" spans="1:19" ht="16.5" thickBot="1" x14ac:dyDescent="0.25">
      <c r="A25" s="284"/>
      <c r="B25" s="211"/>
      <c r="C25" s="212"/>
      <c r="D25" s="212"/>
      <c r="E25" s="212"/>
      <c r="F25" s="213"/>
      <c r="G25" s="214"/>
      <c r="H25" s="215"/>
      <c r="I25" s="216"/>
      <c r="J25" s="217"/>
      <c r="K25" s="218"/>
      <c r="L25" s="218"/>
      <c r="M25" s="218"/>
      <c r="N25" s="218"/>
      <c r="O25" s="218"/>
      <c r="P25" s="219"/>
      <c r="Q25" s="18"/>
      <c r="R25" s="33"/>
      <c r="S25" s="33"/>
    </row>
    <row r="26" spans="1:19" ht="15.75" x14ac:dyDescent="0.2">
      <c r="A26" s="284"/>
      <c r="B26" s="116"/>
      <c r="C26" s="116"/>
      <c r="D26" s="116"/>
      <c r="E26" s="116"/>
      <c r="F26" s="117"/>
      <c r="G26" s="118"/>
      <c r="H26" s="118"/>
      <c r="I26" s="118"/>
      <c r="J26" s="117"/>
      <c r="K26" s="117"/>
      <c r="L26" s="117"/>
      <c r="M26" s="117"/>
      <c r="N26" s="117"/>
      <c r="O26" s="117"/>
      <c r="P26" s="119"/>
      <c r="Q26" s="18"/>
      <c r="R26" s="33"/>
      <c r="S26" s="33"/>
    </row>
    <row r="27" spans="1:19" x14ac:dyDescent="0.2">
      <c r="A27" s="33"/>
      <c r="B27" s="46"/>
      <c r="C27" s="34"/>
      <c r="D27" s="34"/>
      <c r="E27" s="34"/>
      <c r="F27" s="33"/>
      <c r="G27" s="33"/>
      <c r="H27" s="35"/>
      <c r="I27" s="36"/>
      <c r="J27" s="36"/>
      <c r="K27" s="36"/>
      <c r="L27" s="36"/>
      <c r="M27" s="36"/>
      <c r="N27" s="36"/>
      <c r="O27" s="36"/>
      <c r="P27" s="33"/>
      <c r="Q27" s="33"/>
      <c r="R27" s="33"/>
      <c r="S27" s="33"/>
    </row>
    <row r="28" spans="1:19" x14ac:dyDescent="0.2">
      <c r="A28" s="33"/>
      <c r="B28" s="46"/>
      <c r="C28" s="34"/>
      <c r="D28" s="34"/>
      <c r="E28" s="34"/>
      <c r="F28" s="33"/>
      <c r="G28" s="33"/>
      <c r="H28" s="35"/>
      <c r="I28" s="36"/>
      <c r="J28" s="36"/>
      <c r="K28" s="36"/>
      <c r="L28" s="36"/>
      <c r="M28" s="36"/>
      <c r="N28" s="36"/>
      <c r="O28" s="36"/>
      <c r="P28" s="33"/>
      <c r="Q28" s="33"/>
      <c r="R28" s="33"/>
      <c r="S28" s="33"/>
    </row>
    <row r="29" spans="1:19" x14ac:dyDescent="0.2">
      <c r="A29" s="33"/>
      <c r="B29" s="46"/>
      <c r="C29" s="34"/>
      <c r="D29" s="34"/>
      <c r="E29" s="34"/>
      <c r="F29" s="33"/>
      <c r="G29" s="33"/>
      <c r="H29" s="35"/>
      <c r="I29" s="36"/>
      <c r="J29" s="36"/>
      <c r="K29" s="36"/>
      <c r="L29" s="36"/>
      <c r="M29" s="36"/>
      <c r="N29" s="36"/>
      <c r="O29" s="36"/>
      <c r="P29" s="33"/>
      <c r="Q29" s="33"/>
      <c r="R29" s="33"/>
      <c r="S29" s="33"/>
    </row>
    <row r="30" spans="1:19" x14ac:dyDescent="0.2">
      <c r="A30" s="33"/>
      <c r="B30" s="46"/>
      <c r="C30" s="34"/>
      <c r="D30" s="34"/>
      <c r="E30" s="34"/>
      <c r="F30" s="33"/>
      <c r="G30" s="33"/>
      <c r="H30" s="35"/>
      <c r="I30" s="36"/>
      <c r="J30" s="36"/>
      <c r="K30" s="36"/>
      <c r="L30" s="36"/>
      <c r="M30" s="36"/>
      <c r="N30" s="36"/>
      <c r="O30" s="36"/>
      <c r="P30" s="33"/>
      <c r="Q30" s="33"/>
      <c r="R30" s="33"/>
      <c r="S30" s="33"/>
    </row>
    <row r="31" spans="1:19" x14ac:dyDescent="0.2">
      <c r="A31" s="33"/>
      <c r="B31" s="46"/>
      <c r="C31" s="34"/>
      <c r="D31" s="34"/>
      <c r="E31" s="34"/>
      <c r="F31" s="33"/>
      <c r="G31" s="33"/>
      <c r="H31" s="35"/>
      <c r="I31" s="36"/>
      <c r="J31" s="36"/>
      <c r="K31" s="36"/>
      <c r="L31" s="36"/>
      <c r="M31" s="36"/>
      <c r="N31" s="36"/>
      <c r="O31" s="36"/>
      <c r="P31" s="33"/>
      <c r="Q31" s="33"/>
      <c r="R31" s="33"/>
      <c r="S31" s="33"/>
    </row>
    <row r="32" spans="1:19" x14ac:dyDescent="0.2">
      <c r="A32" s="33"/>
      <c r="B32" s="46"/>
      <c r="C32" s="34"/>
      <c r="D32" s="34"/>
      <c r="E32" s="34"/>
      <c r="F32" s="33"/>
      <c r="G32" s="33"/>
      <c r="H32" s="35"/>
      <c r="I32" s="36"/>
      <c r="J32" s="36"/>
      <c r="K32" s="36"/>
      <c r="L32" s="36"/>
      <c r="M32" s="36"/>
      <c r="N32" s="36"/>
      <c r="O32" s="36"/>
      <c r="P32" s="33"/>
      <c r="Q32" s="33"/>
      <c r="R32" s="33"/>
      <c r="S32" s="33"/>
    </row>
    <row r="33" spans="1:19" x14ac:dyDescent="0.2">
      <c r="A33" s="33"/>
      <c r="B33" s="46"/>
      <c r="C33" s="34"/>
      <c r="D33" s="34"/>
      <c r="E33" s="34"/>
      <c r="F33" s="33"/>
      <c r="G33" s="33"/>
      <c r="H33" s="35"/>
      <c r="I33" s="36"/>
      <c r="J33" s="36"/>
      <c r="K33" s="36"/>
      <c r="L33" s="36"/>
      <c r="M33" s="36"/>
      <c r="N33" s="36"/>
      <c r="O33" s="36"/>
      <c r="P33" s="33"/>
      <c r="Q33" s="33"/>
      <c r="R33" s="33"/>
      <c r="S33" s="33"/>
    </row>
    <row r="34" spans="1:19" x14ac:dyDescent="0.2">
      <c r="A34" s="33"/>
      <c r="B34" s="46"/>
      <c r="C34" s="34"/>
      <c r="D34" s="34"/>
      <c r="E34" s="34"/>
      <c r="F34" s="33"/>
      <c r="G34" s="33"/>
      <c r="H34" s="35"/>
      <c r="I34" s="36"/>
      <c r="J34" s="36"/>
      <c r="K34" s="36"/>
      <c r="L34" s="36"/>
      <c r="M34" s="36"/>
      <c r="N34" s="36"/>
      <c r="O34" s="36"/>
      <c r="P34" s="33"/>
      <c r="Q34" s="33"/>
      <c r="R34" s="33"/>
      <c r="S34" s="33"/>
    </row>
    <row r="35" spans="1:19" x14ac:dyDescent="0.2">
      <c r="A35" s="33"/>
      <c r="B35" s="46"/>
      <c r="C35" s="34"/>
      <c r="D35" s="34"/>
      <c r="E35" s="34"/>
      <c r="F35" s="33"/>
      <c r="G35" s="33"/>
      <c r="H35" s="35"/>
      <c r="I35" s="36"/>
      <c r="J35" s="36"/>
      <c r="K35" s="36"/>
      <c r="L35" s="36"/>
      <c r="M35" s="36"/>
      <c r="N35" s="36"/>
      <c r="O35" s="36"/>
      <c r="P35" s="33"/>
      <c r="Q35" s="33"/>
      <c r="R35" s="33"/>
      <c r="S35" s="33"/>
    </row>
    <row r="36" spans="1:19" x14ac:dyDescent="0.2">
      <c r="A36" s="33"/>
      <c r="B36" s="46"/>
      <c r="C36" s="34"/>
      <c r="D36" s="34"/>
      <c r="E36" s="34"/>
      <c r="F36" s="33"/>
      <c r="G36" s="33"/>
      <c r="H36" s="35"/>
      <c r="I36" s="36"/>
      <c r="J36" s="36"/>
      <c r="K36" s="36"/>
      <c r="L36" s="36"/>
      <c r="M36" s="36"/>
      <c r="N36" s="36"/>
      <c r="O36" s="36"/>
      <c r="P36" s="33"/>
      <c r="Q36" s="33"/>
      <c r="R36" s="33"/>
      <c r="S36" s="33"/>
    </row>
    <row r="37" spans="1:19" x14ac:dyDescent="0.2">
      <c r="A37" s="33"/>
      <c r="B37" s="46"/>
      <c r="C37" s="34"/>
      <c r="D37" s="34"/>
      <c r="E37" s="34"/>
      <c r="F37" s="33"/>
      <c r="G37" s="33"/>
      <c r="H37" s="35"/>
      <c r="I37" s="36"/>
      <c r="J37" s="36"/>
      <c r="K37" s="36"/>
      <c r="L37" s="36"/>
      <c r="M37" s="36"/>
      <c r="N37" s="36"/>
      <c r="O37" s="36"/>
      <c r="P37" s="33"/>
      <c r="Q37" s="33"/>
      <c r="R37" s="33"/>
      <c r="S37" s="33"/>
    </row>
    <row r="38" spans="1:19" x14ac:dyDescent="0.2">
      <c r="A38" s="33"/>
      <c r="B38" s="46"/>
      <c r="C38" s="34"/>
      <c r="D38" s="34"/>
      <c r="E38" s="34"/>
      <c r="F38" s="33"/>
      <c r="G38" s="33"/>
      <c r="H38" s="35"/>
      <c r="I38" s="36"/>
      <c r="J38" s="36"/>
      <c r="K38" s="36"/>
      <c r="L38" s="36"/>
      <c r="M38" s="36"/>
      <c r="N38" s="36"/>
      <c r="O38" s="36"/>
      <c r="P38" s="33"/>
      <c r="Q38" s="33"/>
      <c r="R38" s="33"/>
      <c r="S38" s="33"/>
    </row>
    <row r="39" spans="1:19" x14ac:dyDescent="0.2">
      <c r="A39" s="33"/>
      <c r="B39" s="46"/>
      <c r="C39" s="34"/>
      <c r="D39" s="34"/>
      <c r="E39" s="34"/>
      <c r="F39" s="33"/>
      <c r="G39" s="33"/>
      <c r="H39" s="35"/>
      <c r="I39" s="36"/>
      <c r="J39" s="36"/>
      <c r="K39" s="36"/>
      <c r="L39" s="36"/>
      <c r="M39" s="36"/>
      <c r="N39" s="36"/>
      <c r="O39" s="36"/>
      <c r="P39" s="33"/>
      <c r="Q39" s="33"/>
      <c r="R39" s="33"/>
      <c r="S39" s="33"/>
    </row>
    <row r="40" spans="1:19" x14ac:dyDescent="0.2">
      <c r="A40" s="33"/>
      <c r="B40" s="46"/>
      <c r="C40" s="34"/>
      <c r="D40" s="34"/>
      <c r="E40" s="34"/>
      <c r="F40" s="33"/>
      <c r="G40" s="33"/>
      <c r="H40" s="35"/>
      <c r="I40" s="36"/>
      <c r="J40" s="36"/>
      <c r="K40" s="36"/>
      <c r="L40" s="36"/>
      <c r="M40" s="36"/>
      <c r="N40" s="36"/>
      <c r="O40" s="36"/>
      <c r="P40" s="33"/>
      <c r="Q40" s="33"/>
      <c r="R40" s="33"/>
      <c r="S40" s="33"/>
    </row>
    <row r="41" spans="1:19" x14ac:dyDescent="0.2">
      <c r="B41" s="6"/>
      <c r="R41" s="33"/>
      <c r="S41" s="33"/>
    </row>
    <row r="42" spans="1:19" x14ac:dyDescent="0.2">
      <c r="B42" s="6"/>
      <c r="R42" s="33"/>
      <c r="S42" s="33"/>
    </row>
    <row r="43" spans="1:19" x14ac:dyDescent="0.2">
      <c r="B43" s="6"/>
      <c r="R43" s="33"/>
      <c r="S43" s="33"/>
    </row>
    <row r="44" spans="1:19" x14ac:dyDescent="0.2">
      <c r="B44" s="6"/>
      <c r="R44" s="33"/>
      <c r="S44" s="33"/>
    </row>
    <row r="45" spans="1:19" x14ac:dyDescent="0.2">
      <c r="B45" s="6"/>
      <c r="R45" s="33"/>
      <c r="S45" s="33"/>
    </row>
    <row r="46" spans="1:19" x14ac:dyDescent="0.2">
      <c r="B46" s="6"/>
      <c r="R46" s="33"/>
      <c r="S46" s="33"/>
    </row>
    <row r="47" spans="1:19" x14ac:dyDescent="0.2">
      <c r="B47" s="6"/>
      <c r="R47" s="33"/>
      <c r="S47" s="33"/>
    </row>
    <row r="48" spans="1:19" x14ac:dyDescent="0.2">
      <c r="B48" s="6"/>
      <c r="R48" s="33"/>
      <c r="S48" s="33"/>
    </row>
    <row r="49" spans="2:19" x14ac:dyDescent="0.2">
      <c r="B49" s="6"/>
      <c r="R49" s="33"/>
      <c r="S49" s="33"/>
    </row>
    <row r="50" spans="2:19" x14ac:dyDescent="0.2">
      <c r="B50" s="6"/>
      <c r="R50" s="33"/>
      <c r="S50" s="33"/>
    </row>
    <row r="51" spans="2:19" x14ac:dyDescent="0.2">
      <c r="B51" s="6"/>
      <c r="R51" s="33"/>
      <c r="S51" s="33"/>
    </row>
    <row r="52" spans="2:19" x14ac:dyDescent="0.2">
      <c r="B52" s="6"/>
      <c r="R52" s="33"/>
      <c r="S52" s="33"/>
    </row>
    <row r="53" spans="2:19" x14ac:dyDescent="0.2">
      <c r="B53" s="6"/>
      <c r="R53" s="33"/>
      <c r="S53" s="33"/>
    </row>
    <row r="54" spans="2:19" x14ac:dyDescent="0.2">
      <c r="B54" s="6"/>
      <c r="R54" s="33"/>
      <c r="S54" s="33"/>
    </row>
    <row r="55" spans="2:19" x14ac:dyDescent="0.2">
      <c r="B55" s="6"/>
      <c r="R55" s="33"/>
      <c r="S55" s="33"/>
    </row>
    <row r="56" spans="2:19" x14ac:dyDescent="0.2">
      <c r="B56" s="6"/>
      <c r="R56" s="33"/>
      <c r="S56" s="33"/>
    </row>
    <row r="57" spans="2:19" x14ac:dyDescent="0.2">
      <c r="B57" s="6"/>
      <c r="R57" s="33"/>
      <c r="S57" s="33"/>
    </row>
    <row r="58" spans="2:19" x14ac:dyDescent="0.2">
      <c r="B58" s="6"/>
      <c r="R58" s="33"/>
      <c r="S58" s="33"/>
    </row>
    <row r="59" spans="2:19" x14ac:dyDescent="0.2">
      <c r="B59" s="6"/>
      <c r="R59" s="33"/>
      <c r="S59" s="33"/>
    </row>
    <row r="60" spans="2:19" x14ac:dyDescent="0.2">
      <c r="B60" s="6"/>
      <c r="R60" s="33"/>
      <c r="S60" s="33"/>
    </row>
    <row r="61" spans="2:19" x14ac:dyDescent="0.2">
      <c r="B61" s="6"/>
    </row>
    <row r="62" spans="2:19" x14ac:dyDescent="0.2">
      <c r="B62" s="6"/>
    </row>
    <row r="63" spans="2:19" x14ac:dyDescent="0.2">
      <c r="B63" s="6"/>
    </row>
    <row r="64" spans="2:19" x14ac:dyDescent="0.2">
      <c r="B64" s="6"/>
    </row>
    <row r="65" spans="2:2" x14ac:dyDescent="0.2">
      <c r="B65" s="6"/>
    </row>
    <row r="66" spans="2:2" x14ac:dyDescent="0.2">
      <c r="B66" s="6"/>
    </row>
    <row r="67" spans="2:2" x14ac:dyDescent="0.2">
      <c r="B67" s="6"/>
    </row>
    <row r="68" spans="2:2" x14ac:dyDescent="0.2">
      <c r="B68" s="6"/>
    </row>
    <row r="69" spans="2:2" x14ac:dyDescent="0.2">
      <c r="B69" s="6"/>
    </row>
    <row r="70" spans="2:2" x14ac:dyDescent="0.2">
      <c r="B70" s="6"/>
    </row>
    <row r="71" spans="2:2" x14ac:dyDescent="0.2">
      <c r="B71" s="6"/>
    </row>
    <row r="72" spans="2:2" x14ac:dyDescent="0.2">
      <c r="B72" s="6"/>
    </row>
    <row r="73" spans="2:2" x14ac:dyDescent="0.2">
      <c r="B73" s="6"/>
    </row>
    <row r="74" spans="2:2" x14ac:dyDescent="0.2">
      <c r="B74" s="6"/>
    </row>
    <row r="75" spans="2:2" x14ac:dyDescent="0.2">
      <c r="B75" s="6"/>
    </row>
    <row r="76" spans="2:2" x14ac:dyDescent="0.2">
      <c r="B76" s="6"/>
    </row>
    <row r="77" spans="2:2" x14ac:dyDescent="0.2">
      <c r="B77" s="6"/>
    </row>
    <row r="78" spans="2:2" x14ac:dyDescent="0.2">
      <c r="B78" s="6"/>
    </row>
    <row r="79" spans="2:2" x14ac:dyDescent="0.2">
      <c r="B79" s="6"/>
    </row>
    <row r="80" spans="2:2" x14ac:dyDescent="0.2">
      <c r="B80" s="6"/>
    </row>
    <row r="81" spans="2:2" x14ac:dyDescent="0.2">
      <c r="B81" s="6"/>
    </row>
    <row r="82" spans="2:2" x14ac:dyDescent="0.2">
      <c r="B82" s="6"/>
    </row>
    <row r="83" spans="2:2" x14ac:dyDescent="0.2">
      <c r="B83" s="6"/>
    </row>
    <row r="84" spans="2:2" x14ac:dyDescent="0.2">
      <c r="B84" s="6"/>
    </row>
    <row r="85" spans="2:2" x14ac:dyDescent="0.2">
      <c r="B85" s="6"/>
    </row>
    <row r="86" spans="2:2" x14ac:dyDescent="0.2">
      <c r="B86" s="6"/>
    </row>
    <row r="87" spans="2:2" x14ac:dyDescent="0.2">
      <c r="B87" s="6"/>
    </row>
    <row r="88" spans="2:2" x14ac:dyDescent="0.2">
      <c r="B88" s="6"/>
    </row>
    <row r="89" spans="2:2" x14ac:dyDescent="0.2">
      <c r="B89" s="6"/>
    </row>
    <row r="90" spans="2:2" x14ac:dyDescent="0.2">
      <c r="B90" s="6"/>
    </row>
    <row r="91" spans="2:2" x14ac:dyDescent="0.2">
      <c r="B91" s="6"/>
    </row>
    <row r="92" spans="2:2" x14ac:dyDescent="0.2">
      <c r="B92" s="6"/>
    </row>
    <row r="93" spans="2:2" x14ac:dyDescent="0.2">
      <c r="B93" s="6"/>
    </row>
    <row r="94" spans="2:2" x14ac:dyDescent="0.2">
      <c r="B94" s="6"/>
    </row>
    <row r="95" spans="2:2" x14ac:dyDescent="0.2">
      <c r="B95" s="6"/>
    </row>
    <row r="96" spans="2:2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</sheetData>
  <mergeCells count="19">
    <mergeCell ref="G5:G6"/>
    <mergeCell ref="A5:A26"/>
    <mergeCell ref="B5:B6"/>
    <mergeCell ref="C5:C6"/>
    <mergeCell ref="E5:E6"/>
    <mergeCell ref="F5:F6"/>
    <mergeCell ref="B7:B8"/>
    <mergeCell ref="C7:C8"/>
    <mergeCell ref="E7:E8"/>
    <mergeCell ref="F7:F8"/>
    <mergeCell ref="G7:G8"/>
    <mergeCell ref="I7:I8"/>
    <mergeCell ref="J7:J8"/>
    <mergeCell ref="K7:K8"/>
    <mergeCell ref="H5:H6"/>
    <mergeCell ref="I5:I6"/>
    <mergeCell ref="J5:J6"/>
    <mergeCell ref="K5:K6"/>
    <mergeCell ref="H7:H8"/>
  </mergeCells>
  <conditionalFormatting sqref="C22:D24 C20:D20">
    <cfRule type="duplicateValues" dxfId="27" priority="4"/>
  </conditionalFormatting>
  <conditionalFormatting sqref="C28:D1048576 C5:D21">
    <cfRule type="duplicateValues" dxfId="26" priority="3"/>
  </conditionalFormatting>
  <conditionalFormatting sqref="C28:D1048576 C5:D24">
    <cfRule type="duplicateValues" dxfId="25" priority="1"/>
  </conditionalFormatting>
  <conditionalFormatting sqref="J10:O11 K12:O21 J21 J22:O25">
    <cfRule type="cellIs" dxfId="24" priority="2" operator="lessThan">
      <formula>1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D4608-3AA2-4556-923E-2B254396A4AC}">
  <sheetPr>
    <tabColor theme="9" tint="-0.249977111117893"/>
    <pageSetUpPr fitToPage="1"/>
  </sheetPr>
  <dimension ref="A1:S127"/>
  <sheetViews>
    <sheetView zoomScale="95" zoomScaleNormal="95" zoomScaleSheetLayoutView="90" workbookViewId="0">
      <selection activeCell="E13" sqref="E13"/>
    </sheetView>
  </sheetViews>
  <sheetFormatPr defaultColWidth="14.42578125" defaultRowHeight="12.75" x14ac:dyDescent="0.2"/>
  <cols>
    <col min="1" max="1" width="3.7109375" style="3" bestFit="1" customWidth="1"/>
    <col min="2" max="2" width="24.5703125" style="4" customWidth="1"/>
    <col min="3" max="4" width="33.140625" style="4" customWidth="1"/>
    <col min="5" max="5" width="32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5" width="11.42578125" style="1" customWidth="1"/>
    <col min="16" max="16" width="14.42578125" style="3"/>
    <col min="17" max="17" width="5.5703125" style="3" customWidth="1"/>
    <col min="18" max="16384" width="14.42578125" style="3"/>
  </cols>
  <sheetData>
    <row r="1" spans="1:17" ht="23.25" x14ac:dyDescent="0.35">
      <c r="C1" s="34"/>
      <c r="D1" s="34"/>
      <c r="E1" s="34"/>
      <c r="F1" s="33"/>
      <c r="G1" s="36"/>
      <c r="H1" s="59"/>
      <c r="I1" s="60"/>
      <c r="J1" s="60" t="s">
        <v>24</v>
      </c>
      <c r="K1" s="60"/>
      <c r="L1" s="59"/>
      <c r="M1" s="36"/>
      <c r="N1" s="36"/>
      <c r="O1" s="36"/>
      <c r="P1" s="33"/>
    </row>
    <row r="2" spans="1:17" ht="23.25" x14ac:dyDescent="0.35">
      <c r="C2" s="34"/>
      <c r="D2" s="34"/>
      <c r="E2" s="34"/>
      <c r="F2" s="33"/>
      <c r="G2" s="36"/>
      <c r="H2" s="59"/>
      <c r="I2" s="60"/>
      <c r="J2" s="60" t="s">
        <v>47</v>
      </c>
      <c r="K2" s="60"/>
      <c r="L2" s="59"/>
      <c r="M2" s="36"/>
      <c r="N2" s="36"/>
      <c r="O2" s="36"/>
      <c r="P2" s="33"/>
    </row>
    <row r="3" spans="1:17" ht="23.25" x14ac:dyDescent="0.35">
      <c r="C3" s="34"/>
      <c r="D3" s="34"/>
      <c r="E3" s="34"/>
      <c r="F3" s="33"/>
      <c r="G3" s="36"/>
      <c r="H3" s="59"/>
      <c r="I3" s="60"/>
      <c r="J3" s="60" t="s">
        <v>34</v>
      </c>
      <c r="K3" s="60"/>
      <c r="L3" s="59"/>
      <c r="M3" s="36"/>
      <c r="N3" s="36"/>
      <c r="O3" s="36"/>
      <c r="P3" s="33"/>
    </row>
    <row r="4" spans="1:17" ht="13.5" thickBot="1" x14ac:dyDescent="0.25">
      <c r="C4" s="34"/>
      <c r="D4" s="34"/>
      <c r="E4" s="34"/>
      <c r="F4" s="33"/>
      <c r="G4" s="33"/>
      <c r="H4" s="35"/>
      <c r="I4" s="36"/>
      <c r="J4" s="36"/>
      <c r="K4" s="36"/>
      <c r="L4" s="36"/>
      <c r="M4" s="36"/>
      <c r="N4" s="36"/>
      <c r="O4" s="36"/>
      <c r="P4" s="33"/>
    </row>
    <row r="5" spans="1:17" s="2" customFormat="1" x14ac:dyDescent="0.2">
      <c r="A5" s="301" t="s">
        <v>30</v>
      </c>
      <c r="B5" s="302"/>
      <c r="C5" s="302"/>
      <c r="D5" s="134"/>
      <c r="E5" s="302"/>
      <c r="F5" s="304" t="s">
        <v>13</v>
      </c>
      <c r="G5" s="302" t="s">
        <v>23</v>
      </c>
      <c r="H5" s="304" t="s">
        <v>1</v>
      </c>
      <c r="I5" s="306" t="s">
        <v>9</v>
      </c>
      <c r="J5" s="308" t="s">
        <v>37</v>
      </c>
      <c r="K5" s="311" t="s">
        <v>19</v>
      </c>
      <c r="L5" s="82" t="s">
        <v>40</v>
      </c>
      <c r="M5" s="82" t="s">
        <v>40</v>
      </c>
      <c r="N5" s="82" t="s">
        <v>43</v>
      </c>
      <c r="O5" s="82"/>
      <c r="P5" s="23"/>
      <c r="Q5" s="28"/>
    </row>
    <row r="6" spans="1:17" s="2" customFormat="1" x14ac:dyDescent="0.2">
      <c r="A6" s="301"/>
      <c r="B6" s="303"/>
      <c r="C6" s="303"/>
      <c r="D6" s="133"/>
      <c r="E6" s="303"/>
      <c r="F6" s="305"/>
      <c r="G6" s="303"/>
      <c r="H6" s="305"/>
      <c r="I6" s="307"/>
      <c r="J6" s="309"/>
      <c r="K6" s="312"/>
      <c r="L6" s="83" t="s">
        <v>41</v>
      </c>
      <c r="M6" s="83" t="s">
        <v>41</v>
      </c>
      <c r="N6" s="83"/>
      <c r="O6" s="83"/>
      <c r="P6" s="24"/>
      <c r="Q6" s="28"/>
    </row>
    <row r="7" spans="1:17" s="2" customFormat="1" ht="15.75" x14ac:dyDescent="0.2">
      <c r="A7" s="301"/>
      <c r="B7" s="303" t="s">
        <v>2</v>
      </c>
      <c r="C7" s="303" t="s">
        <v>3</v>
      </c>
      <c r="D7" s="133" t="s">
        <v>28</v>
      </c>
      <c r="E7" s="303" t="s">
        <v>6</v>
      </c>
      <c r="F7" s="305" t="s">
        <v>0</v>
      </c>
      <c r="G7" s="303" t="s">
        <v>12</v>
      </c>
      <c r="H7" s="305" t="s">
        <v>4</v>
      </c>
      <c r="I7" s="307" t="s">
        <v>8</v>
      </c>
      <c r="J7" s="310" t="s">
        <v>38</v>
      </c>
      <c r="K7" s="313" t="s">
        <v>39</v>
      </c>
      <c r="L7" s="84" t="s">
        <v>42</v>
      </c>
      <c r="M7" s="84" t="s">
        <v>42</v>
      </c>
      <c r="N7" s="84" t="s">
        <v>44</v>
      </c>
      <c r="O7" s="84"/>
      <c r="P7" s="24" t="s">
        <v>20</v>
      </c>
      <c r="Q7" s="28"/>
    </row>
    <row r="8" spans="1:17" s="1" customFormat="1" ht="15.75" x14ac:dyDescent="0.2">
      <c r="A8" s="301"/>
      <c r="B8" s="303" t="s">
        <v>2</v>
      </c>
      <c r="C8" s="303"/>
      <c r="D8" s="133"/>
      <c r="E8" s="303"/>
      <c r="F8" s="305"/>
      <c r="G8" s="303"/>
      <c r="H8" s="305"/>
      <c r="I8" s="307"/>
      <c r="J8" s="310"/>
      <c r="K8" s="313"/>
      <c r="L8" s="84"/>
      <c r="M8" s="84" t="s">
        <v>22</v>
      </c>
      <c r="N8" s="84"/>
      <c r="O8" s="84"/>
      <c r="P8" s="74" t="s">
        <v>4</v>
      </c>
      <c r="Q8" s="27"/>
    </row>
    <row r="9" spans="1:17" s="1" customFormat="1" ht="16.5" thickBot="1" x14ac:dyDescent="0.25">
      <c r="A9" s="301"/>
      <c r="B9" s="80" t="s">
        <v>14</v>
      </c>
      <c r="C9" s="80" t="s">
        <v>15</v>
      </c>
      <c r="D9" s="80"/>
      <c r="E9" s="80"/>
      <c r="F9" s="81" t="s">
        <v>0</v>
      </c>
      <c r="G9" s="80" t="s">
        <v>10</v>
      </c>
      <c r="H9" s="81" t="s">
        <v>4</v>
      </c>
      <c r="I9" s="11" t="s">
        <v>5</v>
      </c>
      <c r="J9" s="85" t="s">
        <v>16</v>
      </c>
      <c r="K9" s="85"/>
      <c r="L9" s="85"/>
      <c r="M9" s="85"/>
      <c r="N9" s="85"/>
      <c r="O9" s="85"/>
      <c r="P9" s="74"/>
      <c r="Q9" s="27"/>
    </row>
    <row r="10" spans="1:17" s="2" customFormat="1" ht="15.75" x14ac:dyDescent="0.2">
      <c r="A10" s="301"/>
      <c r="B10" s="79"/>
      <c r="C10" s="130"/>
      <c r="D10" s="130"/>
      <c r="E10" s="10"/>
      <c r="F10" s="13"/>
      <c r="G10" s="77">
        <f>COUNTIF(J10:O10,"&gt;0")</f>
        <v>0</v>
      </c>
      <c r="H10" s="78">
        <f t="shared" ref="H10" si="0">P10</f>
        <v>0</v>
      </c>
      <c r="I10" s="132">
        <f>RANK(H10,$H$10:$H$38)</f>
        <v>2</v>
      </c>
      <c r="J10" s="17"/>
      <c r="K10" s="12"/>
      <c r="L10" s="12"/>
      <c r="M10" s="17"/>
      <c r="N10" s="17"/>
      <c r="O10" s="17"/>
      <c r="P10" s="62" cm="1">
        <f t="array" ref="P10">SUM(LOOKUP(J10:O10,{0,1,2,3,4,5,6,7,8,9,10},{0,7,6,5,4,3,2,1,1,1,1}))</f>
        <v>0</v>
      </c>
      <c r="Q10" s="28"/>
    </row>
    <row r="11" spans="1:17" s="2" customFormat="1" ht="15.75" x14ac:dyDescent="0.25">
      <c r="A11" s="301"/>
      <c r="B11" s="173"/>
      <c r="C11" s="174"/>
      <c r="D11" s="174"/>
      <c r="E11" s="174"/>
      <c r="F11" s="176"/>
      <c r="G11" s="77">
        <f t="shared" ref="G11:G38" si="1">COUNTIF(J11:O11,"&gt;0")</f>
        <v>0</v>
      </c>
      <c r="H11" s="78">
        <f t="shared" ref="H11:H38" si="2">P11</f>
        <v>0</v>
      </c>
      <c r="I11" s="132">
        <f t="shared" ref="I11:I38" si="3">RANK(H11,$H$10:$H$38)</f>
        <v>2</v>
      </c>
      <c r="J11" s="192"/>
      <c r="K11" s="177"/>
      <c r="L11" s="179"/>
      <c r="M11" s="193"/>
      <c r="N11" s="193"/>
      <c r="O11" s="194"/>
      <c r="P11" s="62" cm="1">
        <f t="array" ref="P11">SUM(LOOKUP(J11:O11,{0,1,2,3,4,5,6,7,8,9,10},{0,7,6,5,4,3,2,1,1,1,1}))</f>
        <v>0</v>
      </c>
      <c r="Q11" s="28"/>
    </row>
    <row r="12" spans="1:17" s="2" customFormat="1" ht="15.75" x14ac:dyDescent="0.25">
      <c r="A12" s="301"/>
      <c r="B12" s="225" t="s">
        <v>63</v>
      </c>
      <c r="C12" s="225" t="s">
        <v>64</v>
      </c>
      <c r="D12" s="228"/>
      <c r="E12" s="174" t="s">
        <v>83</v>
      </c>
      <c r="F12" s="176">
        <v>15</v>
      </c>
      <c r="G12" s="77">
        <f t="shared" si="1"/>
        <v>1</v>
      </c>
      <c r="H12" s="78">
        <f t="shared" si="2"/>
        <v>7</v>
      </c>
      <c r="I12" s="132">
        <f t="shared" si="3"/>
        <v>1</v>
      </c>
      <c r="J12" s="195">
        <v>1</v>
      </c>
      <c r="K12" s="177"/>
      <c r="L12" s="179"/>
      <c r="M12" s="193"/>
      <c r="N12" s="193"/>
      <c r="O12" s="194"/>
      <c r="P12" s="62" cm="1">
        <f t="array" ref="P12">SUM(LOOKUP(J12:O12,{0,1,2,3,4,5,6,7,8,9,10},{0,7,6,5,4,3,2,1,1,1,1}))</f>
        <v>7</v>
      </c>
      <c r="Q12" s="28"/>
    </row>
    <row r="13" spans="1:17" s="2" customFormat="1" ht="15.75" x14ac:dyDescent="0.25">
      <c r="A13" s="301"/>
      <c r="B13" s="173"/>
      <c r="C13" s="174"/>
      <c r="D13" s="174"/>
      <c r="E13" s="174"/>
      <c r="F13" s="176"/>
      <c r="G13" s="77">
        <f t="shared" si="1"/>
        <v>0</v>
      </c>
      <c r="H13" s="78">
        <f t="shared" si="2"/>
        <v>0</v>
      </c>
      <c r="I13" s="132">
        <f t="shared" si="3"/>
        <v>2</v>
      </c>
      <c r="J13" s="178"/>
      <c r="K13" s="177"/>
      <c r="L13" s="179"/>
      <c r="M13" s="193"/>
      <c r="N13" s="193"/>
      <c r="O13" s="194"/>
      <c r="P13" s="62" cm="1">
        <f t="array" ref="P13">SUM(LOOKUP(J13:O13,{0,1,2,3,4,5,6,7,8,9,10},{0,7,6,5,4,3,2,1,1,1,1}))</f>
        <v>0</v>
      </c>
      <c r="Q13" s="28"/>
    </row>
    <row r="14" spans="1:17" s="2" customFormat="1" ht="15.75" x14ac:dyDescent="0.25">
      <c r="A14" s="301"/>
      <c r="B14" s="173"/>
      <c r="C14" s="186"/>
      <c r="D14" s="186"/>
      <c r="E14" s="186"/>
      <c r="F14" s="176"/>
      <c r="G14" s="77">
        <f t="shared" si="1"/>
        <v>0</v>
      </c>
      <c r="H14" s="78">
        <f t="shared" si="2"/>
        <v>0</v>
      </c>
      <c r="I14" s="132">
        <f t="shared" si="3"/>
        <v>2</v>
      </c>
      <c r="J14" s="192"/>
      <c r="K14" s="177"/>
      <c r="L14" s="179"/>
      <c r="M14" s="193"/>
      <c r="N14" s="193"/>
      <c r="O14" s="194"/>
      <c r="P14" s="62" cm="1">
        <f t="array" ref="P14">SUM(LOOKUP(J14:O14,{0,1,2,3,4,5,6,7,8,9,10},{0,7,6,5,4,3,2,1,1,1,1}))</f>
        <v>0</v>
      </c>
      <c r="Q14" s="28"/>
    </row>
    <row r="15" spans="1:17" s="2" customFormat="1" ht="15.75" x14ac:dyDescent="0.25">
      <c r="A15" s="301"/>
      <c r="B15" s="173"/>
      <c r="C15" s="186"/>
      <c r="D15" s="186"/>
      <c r="E15" s="186"/>
      <c r="F15" s="176"/>
      <c r="G15" s="77">
        <f t="shared" si="1"/>
        <v>0</v>
      </c>
      <c r="H15" s="78">
        <f t="shared" si="2"/>
        <v>0</v>
      </c>
      <c r="I15" s="132">
        <f t="shared" si="3"/>
        <v>2</v>
      </c>
      <c r="J15" s="192"/>
      <c r="K15" s="177"/>
      <c r="L15" s="179"/>
      <c r="M15" s="193"/>
      <c r="N15" s="193"/>
      <c r="O15" s="194"/>
      <c r="P15" s="62" cm="1">
        <f t="array" ref="P15">SUM(LOOKUP(J15:O15,{0,1,2,3,4,5,6,7,8,9,10},{0,7,6,5,4,3,2,1,1,1,1}))</f>
        <v>0</v>
      </c>
      <c r="Q15" s="28"/>
    </row>
    <row r="16" spans="1:17" s="2" customFormat="1" ht="15.75" x14ac:dyDescent="0.25">
      <c r="A16" s="301"/>
      <c r="B16" s="182"/>
      <c r="C16" s="183"/>
      <c r="D16" s="183"/>
      <c r="E16" s="184"/>
      <c r="F16" s="185"/>
      <c r="G16" s="77">
        <f t="shared" si="1"/>
        <v>0</v>
      </c>
      <c r="H16" s="78">
        <f t="shared" si="2"/>
        <v>0</v>
      </c>
      <c r="I16" s="132">
        <f t="shared" si="3"/>
        <v>2</v>
      </c>
      <c r="J16" s="178"/>
      <c r="K16" s="177"/>
      <c r="L16" s="177"/>
      <c r="M16" s="194"/>
      <c r="N16" s="194"/>
      <c r="O16" s="194"/>
      <c r="P16" s="62" cm="1">
        <f t="array" ref="P16">SUM(LOOKUP(J16:O16,{0,1,2,3,4,5,6,7,8,9,10},{0,7,6,5,4,3,2,1,1,1,1}))</f>
        <v>0</v>
      </c>
      <c r="Q16" s="28"/>
    </row>
    <row r="17" spans="1:17" s="2" customFormat="1" ht="15.75" x14ac:dyDescent="0.25">
      <c r="A17" s="301"/>
      <c r="B17" s="173"/>
      <c r="C17" s="174"/>
      <c r="D17" s="174"/>
      <c r="E17" s="174"/>
      <c r="F17" s="176"/>
      <c r="G17" s="77">
        <f t="shared" si="1"/>
        <v>0</v>
      </c>
      <c r="H17" s="78">
        <f t="shared" si="2"/>
        <v>0</v>
      </c>
      <c r="I17" s="132">
        <f t="shared" si="3"/>
        <v>2</v>
      </c>
      <c r="J17" s="192"/>
      <c r="K17" s="177"/>
      <c r="L17" s="179"/>
      <c r="M17" s="193"/>
      <c r="N17" s="193"/>
      <c r="O17" s="194"/>
      <c r="P17" s="62" cm="1">
        <f t="array" ref="P17">SUM(LOOKUP(J17:O17,{0,1,2,3,4,5,6,7,8,9,10},{0,7,6,5,4,3,2,1,1,1,1}))</f>
        <v>0</v>
      </c>
      <c r="Q17" s="28"/>
    </row>
    <row r="18" spans="1:17" s="2" customFormat="1" ht="15.75" x14ac:dyDescent="0.25">
      <c r="A18" s="301"/>
      <c r="B18" s="173"/>
      <c r="C18" s="174"/>
      <c r="D18" s="174"/>
      <c r="E18" s="174"/>
      <c r="F18" s="176"/>
      <c r="G18" s="77">
        <f t="shared" si="1"/>
        <v>0</v>
      </c>
      <c r="H18" s="78">
        <f t="shared" si="2"/>
        <v>0</v>
      </c>
      <c r="I18" s="132">
        <f t="shared" si="3"/>
        <v>2</v>
      </c>
      <c r="J18" s="192"/>
      <c r="K18" s="177"/>
      <c r="L18" s="179"/>
      <c r="M18" s="193"/>
      <c r="N18" s="193"/>
      <c r="O18" s="194"/>
      <c r="P18" s="62" cm="1">
        <f t="array" ref="P18">SUM(LOOKUP(J18:O18,{0,1,2,3,4,5,6,7,8,9,10},{0,7,6,5,4,3,2,1,1,1,1}))</f>
        <v>0</v>
      </c>
      <c r="Q18" s="28"/>
    </row>
    <row r="19" spans="1:17" s="2" customFormat="1" ht="15.75" x14ac:dyDescent="0.25">
      <c r="A19" s="301"/>
      <c r="B19" s="173"/>
      <c r="C19" s="174"/>
      <c r="D19" s="174"/>
      <c r="E19" s="174"/>
      <c r="F19" s="176"/>
      <c r="G19" s="77">
        <f t="shared" si="1"/>
        <v>0</v>
      </c>
      <c r="H19" s="78">
        <f t="shared" si="2"/>
        <v>0</v>
      </c>
      <c r="I19" s="132">
        <f t="shared" si="3"/>
        <v>2</v>
      </c>
      <c r="J19" s="192"/>
      <c r="K19" s="177"/>
      <c r="L19" s="179"/>
      <c r="M19" s="193"/>
      <c r="N19" s="193"/>
      <c r="O19" s="194"/>
      <c r="P19" s="62" cm="1">
        <f t="array" ref="P19">SUM(LOOKUP(J19:O19,{0,1,2,3,4,5,6,7,8,9,10},{0,7,6,5,4,3,2,1,1,1,1}))</f>
        <v>0</v>
      </c>
      <c r="Q19" s="28"/>
    </row>
    <row r="20" spans="1:17" s="2" customFormat="1" ht="15.75" x14ac:dyDescent="0.25">
      <c r="A20" s="301"/>
      <c r="B20" s="173"/>
      <c r="C20" s="174"/>
      <c r="D20" s="174"/>
      <c r="E20" s="174"/>
      <c r="F20" s="176"/>
      <c r="G20" s="77">
        <f t="shared" si="1"/>
        <v>0</v>
      </c>
      <c r="H20" s="78">
        <f t="shared" si="2"/>
        <v>0</v>
      </c>
      <c r="I20" s="132">
        <f t="shared" si="3"/>
        <v>2</v>
      </c>
      <c r="J20" s="195"/>
      <c r="K20" s="177"/>
      <c r="L20" s="179"/>
      <c r="M20" s="193"/>
      <c r="N20" s="193"/>
      <c r="O20" s="194"/>
      <c r="P20" s="62" cm="1">
        <f t="array" ref="P20">SUM(LOOKUP(J20:O20,{0,1,2,3,4,5,6,7,8,9,10},{0,7,6,5,4,3,2,1,1,1,1}))</f>
        <v>0</v>
      </c>
      <c r="Q20" s="28"/>
    </row>
    <row r="21" spans="1:17" s="2" customFormat="1" ht="15.75" x14ac:dyDescent="0.25">
      <c r="A21" s="301"/>
      <c r="B21" s="173"/>
      <c r="C21" s="174"/>
      <c r="D21" s="174"/>
      <c r="E21" s="174"/>
      <c r="F21" s="176"/>
      <c r="G21" s="77">
        <f t="shared" si="1"/>
        <v>0</v>
      </c>
      <c r="H21" s="78">
        <f t="shared" si="2"/>
        <v>0</v>
      </c>
      <c r="I21" s="132">
        <f t="shared" si="3"/>
        <v>2</v>
      </c>
      <c r="J21" s="195"/>
      <c r="K21" s="177"/>
      <c r="L21" s="179"/>
      <c r="M21" s="193"/>
      <c r="N21" s="193"/>
      <c r="O21" s="194"/>
      <c r="P21" s="62" cm="1">
        <f t="array" ref="P21">SUM(LOOKUP(J21:O21,{0,1,2,3,4,5,6,7,8,9,10},{0,7,6,5,4,3,2,1,1,1,1}))</f>
        <v>0</v>
      </c>
      <c r="Q21" s="28"/>
    </row>
    <row r="22" spans="1:17" ht="15.75" x14ac:dyDescent="0.25">
      <c r="A22" s="301"/>
      <c r="B22" s="182"/>
      <c r="C22" s="183"/>
      <c r="D22" s="183"/>
      <c r="E22" s="184"/>
      <c r="F22" s="185"/>
      <c r="G22" s="77">
        <f t="shared" si="1"/>
        <v>0</v>
      </c>
      <c r="H22" s="78">
        <f t="shared" si="2"/>
        <v>0</v>
      </c>
      <c r="I22" s="132">
        <f t="shared" si="3"/>
        <v>2</v>
      </c>
      <c r="J22" s="178"/>
      <c r="K22" s="177"/>
      <c r="L22" s="177"/>
      <c r="M22" s="194"/>
      <c r="N22" s="194"/>
      <c r="O22" s="194"/>
      <c r="P22" s="62" cm="1">
        <f t="array" ref="P22">SUM(LOOKUP(J22:O22,{0,1,2,3,4,5,6,7,8,9,10},{0,7,6,5,4,3,2,1,1,1,1}))</f>
        <v>0</v>
      </c>
      <c r="Q22" s="9"/>
    </row>
    <row r="23" spans="1:17" ht="15.75" x14ac:dyDescent="0.25">
      <c r="A23" s="301"/>
      <c r="B23" s="173"/>
      <c r="C23" s="174"/>
      <c r="D23" s="174"/>
      <c r="E23" s="174"/>
      <c r="F23" s="176"/>
      <c r="G23" s="77">
        <f t="shared" si="1"/>
        <v>0</v>
      </c>
      <c r="H23" s="78">
        <f t="shared" si="2"/>
        <v>0</v>
      </c>
      <c r="I23" s="132">
        <f t="shared" si="3"/>
        <v>2</v>
      </c>
      <c r="J23" s="192"/>
      <c r="K23" s="177"/>
      <c r="L23" s="179"/>
      <c r="M23" s="193"/>
      <c r="N23" s="193"/>
      <c r="O23" s="194"/>
      <c r="P23" s="62" cm="1">
        <f t="array" ref="P23">SUM(LOOKUP(J23:O23,{0,1,2,3,4,5,6,7,8,9,10},{0,7,6,5,4,3,2,1,1,1,1}))</f>
        <v>0</v>
      </c>
      <c r="Q23" s="9"/>
    </row>
    <row r="24" spans="1:17" ht="15.75" x14ac:dyDescent="0.25">
      <c r="A24" s="301"/>
      <c r="B24" s="173"/>
      <c r="C24" s="174"/>
      <c r="D24" s="174"/>
      <c r="E24" s="174"/>
      <c r="F24" s="176"/>
      <c r="G24" s="77">
        <f t="shared" si="1"/>
        <v>0</v>
      </c>
      <c r="H24" s="78">
        <f t="shared" si="2"/>
        <v>0</v>
      </c>
      <c r="I24" s="132">
        <f t="shared" si="3"/>
        <v>2</v>
      </c>
      <c r="J24" s="192"/>
      <c r="K24" s="177"/>
      <c r="L24" s="179"/>
      <c r="M24" s="193"/>
      <c r="N24" s="193"/>
      <c r="O24" s="194"/>
      <c r="P24" s="62" cm="1">
        <f t="array" ref="P24">SUM(LOOKUP(J24:O24,{0,1,2,3,4,5,6,7,8,9,10},{0,7,6,5,4,3,2,1,1,1,1}))</f>
        <v>0</v>
      </c>
      <c r="Q24" s="9"/>
    </row>
    <row r="25" spans="1:17" ht="15.75" x14ac:dyDescent="0.25">
      <c r="A25" s="301"/>
      <c r="B25" s="173"/>
      <c r="C25" s="174"/>
      <c r="D25" s="174"/>
      <c r="E25" s="174"/>
      <c r="F25" s="176"/>
      <c r="G25" s="77">
        <f t="shared" si="1"/>
        <v>0</v>
      </c>
      <c r="H25" s="78">
        <f t="shared" si="2"/>
        <v>0</v>
      </c>
      <c r="I25" s="132">
        <f t="shared" si="3"/>
        <v>2</v>
      </c>
      <c r="J25" s="192"/>
      <c r="K25" s="177"/>
      <c r="L25" s="179"/>
      <c r="M25" s="193"/>
      <c r="N25" s="193"/>
      <c r="O25" s="194"/>
      <c r="P25" s="62" cm="1">
        <f t="array" ref="P25">SUM(LOOKUP(J25:O25,{0,1,2,3,4,5,6,7,8,9,10},{0,7,6,5,4,3,2,1,1,1,1}))</f>
        <v>0</v>
      </c>
      <c r="Q25" s="9"/>
    </row>
    <row r="26" spans="1:17" ht="15.75" x14ac:dyDescent="0.25">
      <c r="A26" s="301"/>
      <c r="B26" s="173"/>
      <c r="C26" s="174"/>
      <c r="D26" s="174"/>
      <c r="E26" s="174"/>
      <c r="F26" s="176"/>
      <c r="G26" s="77">
        <f t="shared" si="1"/>
        <v>0</v>
      </c>
      <c r="H26" s="78">
        <f t="shared" si="2"/>
        <v>0</v>
      </c>
      <c r="I26" s="132">
        <f t="shared" si="3"/>
        <v>2</v>
      </c>
      <c r="J26" s="195"/>
      <c r="K26" s="177"/>
      <c r="L26" s="179"/>
      <c r="M26" s="193"/>
      <c r="N26" s="193"/>
      <c r="O26" s="194"/>
      <c r="P26" s="62" cm="1">
        <f t="array" ref="P26">SUM(LOOKUP(J26:O26,{0,1,2,3,4,5,6,7,8,9,10},{0,7,6,5,4,3,2,1,1,1,1}))</f>
        <v>0</v>
      </c>
      <c r="Q26" s="9"/>
    </row>
    <row r="27" spans="1:17" ht="15.75" x14ac:dyDescent="0.25">
      <c r="A27" s="301"/>
      <c r="B27" s="173"/>
      <c r="C27" s="174"/>
      <c r="D27" s="174"/>
      <c r="E27" s="174"/>
      <c r="F27" s="176"/>
      <c r="G27" s="77">
        <f t="shared" si="1"/>
        <v>0</v>
      </c>
      <c r="H27" s="78">
        <f t="shared" si="2"/>
        <v>0</v>
      </c>
      <c r="I27" s="132">
        <f t="shared" si="3"/>
        <v>2</v>
      </c>
      <c r="J27" s="192"/>
      <c r="K27" s="177"/>
      <c r="L27" s="179"/>
      <c r="M27" s="193"/>
      <c r="N27" s="193"/>
      <c r="O27" s="194"/>
      <c r="P27" s="62" cm="1">
        <f t="array" ref="P27">SUM(LOOKUP(J27:O27,{0,1,2,3,4,5,6,7,8,9,10},{0,7,6,5,4,3,2,1,1,1,1}))</f>
        <v>0</v>
      </c>
      <c r="Q27" s="9"/>
    </row>
    <row r="28" spans="1:17" ht="15.75" x14ac:dyDescent="0.25">
      <c r="A28" s="301"/>
      <c r="B28" s="173"/>
      <c r="C28" s="174"/>
      <c r="D28" s="174"/>
      <c r="E28" s="174"/>
      <c r="F28" s="176"/>
      <c r="G28" s="77">
        <f t="shared" si="1"/>
        <v>0</v>
      </c>
      <c r="H28" s="78">
        <f t="shared" si="2"/>
        <v>0</v>
      </c>
      <c r="I28" s="132">
        <f t="shared" si="3"/>
        <v>2</v>
      </c>
      <c r="J28" s="195"/>
      <c r="K28" s="177"/>
      <c r="L28" s="179"/>
      <c r="M28" s="193"/>
      <c r="N28" s="193"/>
      <c r="O28" s="194"/>
      <c r="P28" s="62" cm="1">
        <f t="array" ref="P28">SUM(LOOKUP(J28:O28,{0,1,2,3,4,5,6,7,8,9,10},{0,7,6,5,4,3,2,1,1,1,1}))</f>
        <v>0</v>
      </c>
      <c r="Q28" s="9"/>
    </row>
    <row r="29" spans="1:17" ht="15.75" x14ac:dyDescent="0.25">
      <c r="A29" s="301"/>
      <c r="B29" s="173"/>
      <c r="C29" s="174"/>
      <c r="D29" s="174"/>
      <c r="E29" s="174"/>
      <c r="F29" s="176"/>
      <c r="G29" s="77">
        <f t="shared" si="1"/>
        <v>0</v>
      </c>
      <c r="H29" s="78">
        <f t="shared" si="2"/>
        <v>0</v>
      </c>
      <c r="I29" s="132">
        <f t="shared" si="3"/>
        <v>2</v>
      </c>
      <c r="J29" s="195"/>
      <c r="K29" s="177"/>
      <c r="L29" s="179"/>
      <c r="M29" s="193"/>
      <c r="N29" s="193"/>
      <c r="O29" s="194"/>
      <c r="P29" s="62" cm="1">
        <f t="array" ref="P29">SUM(LOOKUP(J29:O29,{0,1,2,3,4,5,6,7,8,9,10},{0,7,6,5,4,3,2,1,1,1,1}))</f>
        <v>0</v>
      </c>
      <c r="Q29" s="9"/>
    </row>
    <row r="30" spans="1:17" ht="15.75" x14ac:dyDescent="0.25">
      <c r="A30" s="301"/>
      <c r="B30" s="173"/>
      <c r="C30" s="174"/>
      <c r="D30" s="174"/>
      <c r="E30" s="174"/>
      <c r="F30" s="176"/>
      <c r="G30" s="77">
        <f t="shared" si="1"/>
        <v>0</v>
      </c>
      <c r="H30" s="78">
        <f t="shared" si="2"/>
        <v>0</v>
      </c>
      <c r="I30" s="132">
        <f t="shared" si="3"/>
        <v>2</v>
      </c>
      <c r="J30" s="195"/>
      <c r="K30" s="177"/>
      <c r="L30" s="179"/>
      <c r="M30" s="193"/>
      <c r="N30" s="193"/>
      <c r="O30" s="194"/>
      <c r="P30" s="62" cm="1">
        <f t="array" ref="P30">SUM(LOOKUP(J30:O30,{0,1,2,3,4,5,6,7,8,9,10},{0,7,6,5,4,3,2,1,1,1,1}))</f>
        <v>0</v>
      </c>
      <c r="Q30" s="9"/>
    </row>
    <row r="31" spans="1:17" ht="15.75" x14ac:dyDescent="0.25">
      <c r="A31" s="301"/>
      <c r="B31" s="173"/>
      <c r="C31" s="174"/>
      <c r="D31" s="174"/>
      <c r="E31" s="174"/>
      <c r="F31" s="176"/>
      <c r="G31" s="77">
        <f t="shared" si="1"/>
        <v>0</v>
      </c>
      <c r="H31" s="78">
        <f t="shared" si="2"/>
        <v>0</v>
      </c>
      <c r="I31" s="132">
        <f t="shared" si="3"/>
        <v>2</v>
      </c>
      <c r="J31" s="195"/>
      <c r="K31" s="177"/>
      <c r="L31" s="179"/>
      <c r="M31" s="193"/>
      <c r="N31" s="193"/>
      <c r="O31" s="194"/>
      <c r="P31" s="62" cm="1">
        <f t="array" ref="P31">SUM(LOOKUP(J31:O31,{0,1,2,3,4,5,6,7,8,9,10},{0,7,6,5,4,3,2,1,1,1,1}))</f>
        <v>0</v>
      </c>
      <c r="Q31" s="9"/>
    </row>
    <row r="32" spans="1:17" ht="15.75" x14ac:dyDescent="0.25">
      <c r="A32" s="301"/>
      <c r="B32" s="173"/>
      <c r="C32" s="174"/>
      <c r="D32" s="174"/>
      <c r="E32" s="174"/>
      <c r="F32" s="176"/>
      <c r="G32" s="77">
        <f t="shared" si="1"/>
        <v>0</v>
      </c>
      <c r="H32" s="78">
        <f t="shared" si="2"/>
        <v>0</v>
      </c>
      <c r="I32" s="132">
        <f t="shared" si="3"/>
        <v>2</v>
      </c>
      <c r="J32" s="195"/>
      <c r="K32" s="177"/>
      <c r="L32" s="179"/>
      <c r="M32" s="193"/>
      <c r="N32" s="193"/>
      <c r="O32" s="194"/>
      <c r="P32" s="62" cm="1">
        <f t="array" ref="P32">SUM(LOOKUP(J32:O32,{0,1,2,3,4,5,6,7,8,9,10},{0,7,6,5,4,3,2,1,1,1,1}))</f>
        <v>0</v>
      </c>
      <c r="Q32" s="9"/>
    </row>
    <row r="33" spans="1:19" s="2" customFormat="1" ht="15.75" x14ac:dyDescent="0.25">
      <c r="A33" s="301"/>
      <c r="B33" s="173"/>
      <c r="C33" s="174"/>
      <c r="D33" s="174"/>
      <c r="E33" s="174"/>
      <c r="F33" s="176"/>
      <c r="G33" s="77">
        <f t="shared" si="1"/>
        <v>0</v>
      </c>
      <c r="H33" s="78">
        <f t="shared" si="2"/>
        <v>0</v>
      </c>
      <c r="I33" s="132">
        <f t="shared" si="3"/>
        <v>2</v>
      </c>
      <c r="J33" s="195"/>
      <c r="K33" s="177"/>
      <c r="L33" s="179"/>
      <c r="M33" s="193"/>
      <c r="N33" s="193"/>
      <c r="O33" s="194"/>
      <c r="P33" s="62" cm="1">
        <f t="array" ref="P33">SUM(LOOKUP(J33:O33,{0,1,2,3,4,5,6,7,8,9,10},{0,7,6,5,4,3,2,1,1,1,1}))</f>
        <v>0</v>
      </c>
      <c r="Q33" s="28"/>
    </row>
    <row r="34" spans="1:19" s="2" customFormat="1" ht="15.75" x14ac:dyDescent="0.25">
      <c r="A34" s="301"/>
      <c r="B34" s="173"/>
      <c r="C34" s="174"/>
      <c r="D34" s="174"/>
      <c r="E34" s="174"/>
      <c r="F34" s="176"/>
      <c r="G34" s="77">
        <f t="shared" si="1"/>
        <v>0</v>
      </c>
      <c r="H34" s="78">
        <f t="shared" si="2"/>
        <v>0</v>
      </c>
      <c r="I34" s="132">
        <f t="shared" si="3"/>
        <v>2</v>
      </c>
      <c r="J34" s="195"/>
      <c r="K34" s="177"/>
      <c r="L34" s="179"/>
      <c r="M34" s="193"/>
      <c r="N34" s="193"/>
      <c r="O34" s="194"/>
      <c r="P34" s="62" cm="1">
        <f t="array" ref="P34">SUM(LOOKUP(J34:O34,{0,1,2,3,4,5,6,7,8,9,10},{0,7,6,5,4,3,2,1,1,1,1}))</f>
        <v>0</v>
      </c>
      <c r="Q34" s="28"/>
    </row>
    <row r="35" spans="1:19" s="2" customFormat="1" ht="15.75" x14ac:dyDescent="0.25">
      <c r="A35" s="301"/>
      <c r="B35" s="173"/>
      <c r="C35" s="174"/>
      <c r="D35" s="174"/>
      <c r="E35" s="174"/>
      <c r="F35" s="176"/>
      <c r="G35" s="77">
        <f t="shared" si="1"/>
        <v>0</v>
      </c>
      <c r="H35" s="78">
        <f t="shared" si="2"/>
        <v>0</v>
      </c>
      <c r="I35" s="132">
        <f t="shared" si="3"/>
        <v>2</v>
      </c>
      <c r="J35" s="192"/>
      <c r="K35" s="177"/>
      <c r="L35" s="179"/>
      <c r="M35" s="193"/>
      <c r="N35" s="193"/>
      <c r="O35" s="194"/>
      <c r="P35" s="62" cm="1">
        <f t="array" ref="P35">SUM(LOOKUP(J35:O35,{0,1,2,3,4,5,6,7,8,9,10},{0,7,6,5,4,3,2,1,1,1,1}))</f>
        <v>0</v>
      </c>
      <c r="Q35" s="28"/>
    </row>
    <row r="36" spans="1:19" s="2" customFormat="1" ht="15.75" x14ac:dyDescent="0.25">
      <c r="A36" s="301"/>
      <c r="B36" s="173"/>
      <c r="C36" s="174"/>
      <c r="D36" s="174"/>
      <c r="E36" s="174"/>
      <c r="F36" s="176"/>
      <c r="G36" s="77">
        <f t="shared" si="1"/>
        <v>0</v>
      </c>
      <c r="H36" s="78">
        <f t="shared" si="2"/>
        <v>0</v>
      </c>
      <c r="I36" s="132">
        <f t="shared" si="3"/>
        <v>2</v>
      </c>
      <c r="J36" s="192"/>
      <c r="K36" s="177"/>
      <c r="L36" s="179"/>
      <c r="M36" s="193"/>
      <c r="N36" s="193"/>
      <c r="O36" s="194"/>
      <c r="P36" s="62" cm="1">
        <f t="array" ref="P36">SUM(LOOKUP(J36:O36,{0,1,2,3,4,5,6,7,8,9,10},{0,7,6,5,4,3,2,1,1,1,1}))</f>
        <v>0</v>
      </c>
      <c r="Q36" s="28"/>
    </row>
    <row r="37" spans="1:19" ht="15.75" x14ac:dyDescent="0.25">
      <c r="A37" s="301"/>
      <c r="B37" s="173"/>
      <c r="C37" s="174"/>
      <c r="D37" s="174"/>
      <c r="E37" s="174"/>
      <c r="F37" s="176"/>
      <c r="G37" s="77">
        <f t="shared" si="1"/>
        <v>0</v>
      </c>
      <c r="H37" s="78">
        <f t="shared" si="2"/>
        <v>0</v>
      </c>
      <c r="I37" s="132">
        <f t="shared" si="3"/>
        <v>2</v>
      </c>
      <c r="J37" s="195"/>
      <c r="K37" s="177"/>
      <c r="L37" s="179"/>
      <c r="M37" s="193"/>
      <c r="N37" s="193"/>
      <c r="O37" s="194"/>
      <c r="P37" s="62" cm="1">
        <f t="array" ref="P37">SUM(LOOKUP(J37:O37,{0,1,2,3,4,5,6,7,8,9,10},{0,7,6,5,4,3,2,1,1,1,1}))</f>
        <v>0</v>
      </c>
      <c r="Q37" s="9"/>
    </row>
    <row r="38" spans="1:19" ht="15.75" x14ac:dyDescent="0.2">
      <c r="A38" s="301"/>
      <c r="B38" s="196"/>
      <c r="C38" s="197"/>
      <c r="D38" s="197"/>
      <c r="E38" s="197"/>
      <c r="F38" s="198"/>
      <c r="G38" s="77">
        <f t="shared" si="1"/>
        <v>0</v>
      </c>
      <c r="H38" s="78">
        <f t="shared" si="2"/>
        <v>0</v>
      </c>
      <c r="I38" s="132">
        <f t="shared" si="3"/>
        <v>2</v>
      </c>
      <c r="J38" s="199"/>
      <c r="K38" s="200"/>
      <c r="L38" s="200"/>
      <c r="M38" s="200"/>
      <c r="N38" s="200"/>
      <c r="O38" s="200"/>
      <c r="P38" s="29"/>
      <c r="Q38" s="9"/>
    </row>
    <row r="39" spans="1:19" x14ac:dyDescent="0.2">
      <c r="A39" s="9"/>
      <c r="B39" s="75"/>
      <c r="C39" s="75"/>
      <c r="D39" s="75"/>
      <c r="E39" s="75"/>
      <c r="F39" s="76"/>
      <c r="G39" s="9"/>
      <c r="H39" s="76"/>
      <c r="I39" s="27"/>
      <c r="J39" s="27"/>
      <c r="K39" s="27"/>
      <c r="L39" s="27"/>
      <c r="M39" s="27"/>
      <c r="N39" s="27"/>
      <c r="O39" s="27"/>
      <c r="P39" s="9"/>
      <c r="Q39" s="9"/>
      <c r="R39" s="33"/>
      <c r="S39" s="33"/>
    </row>
    <row r="40" spans="1:19" x14ac:dyDescent="0.2">
      <c r="B40" s="34"/>
      <c r="C40" s="34"/>
      <c r="D40" s="34"/>
      <c r="E40" s="34"/>
      <c r="F40" s="35"/>
      <c r="G40" s="33"/>
      <c r="H40" s="35"/>
      <c r="I40" s="36"/>
      <c r="J40" s="36"/>
      <c r="K40" s="36"/>
      <c r="L40" s="36"/>
      <c r="M40" s="36"/>
      <c r="N40" s="36"/>
      <c r="O40" s="36"/>
      <c r="P40" s="33"/>
      <c r="Q40" s="33"/>
      <c r="R40" s="33"/>
      <c r="S40" s="33"/>
    </row>
    <row r="41" spans="1:19" x14ac:dyDescent="0.2">
      <c r="B41" s="34"/>
      <c r="C41" s="34"/>
      <c r="D41" s="34"/>
      <c r="E41" s="34"/>
      <c r="F41" s="35"/>
      <c r="G41" s="33"/>
      <c r="H41" s="35"/>
      <c r="I41" s="36"/>
      <c r="J41" s="36"/>
      <c r="K41" s="36"/>
      <c r="L41" s="36"/>
      <c r="M41" s="36"/>
      <c r="N41" s="36"/>
      <c r="O41" s="36"/>
      <c r="P41" s="33"/>
      <c r="Q41" s="33"/>
      <c r="R41" s="33"/>
      <c r="S41" s="33"/>
    </row>
    <row r="42" spans="1:19" x14ac:dyDescent="0.2">
      <c r="B42" s="34"/>
      <c r="C42" s="34"/>
      <c r="D42" s="34"/>
      <c r="E42" s="34"/>
      <c r="F42" s="35"/>
      <c r="G42" s="33"/>
      <c r="H42" s="35"/>
      <c r="I42" s="36"/>
      <c r="J42" s="36"/>
      <c r="K42" s="36"/>
      <c r="L42" s="36"/>
      <c r="M42" s="36"/>
      <c r="N42" s="36"/>
      <c r="O42" s="36"/>
      <c r="P42" s="33"/>
      <c r="Q42" s="33"/>
      <c r="R42" s="33"/>
      <c r="S42" s="33"/>
    </row>
    <row r="43" spans="1:19" x14ac:dyDescent="0.2">
      <c r="B43" s="34" t="s">
        <v>7</v>
      </c>
      <c r="C43" s="34"/>
      <c r="D43" s="34"/>
      <c r="E43" s="34"/>
      <c r="F43" s="35"/>
      <c r="G43" s="33"/>
      <c r="H43" s="35"/>
      <c r="I43" s="36"/>
      <c r="J43" s="36"/>
      <c r="K43" s="36"/>
      <c r="L43" s="36"/>
      <c r="M43" s="36"/>
      <c r="N43" s="36"/>
      <c r="O43" s="36"/>
      <c r="P43" s="33"/>
      <c r="Q43" s="33"/>
      <c r="R43" s="33"/>
      <c r="S43" s="33"/>
    </row>
    <row r="44" spans="1:19" x14ac:dyDescent="0.2">
      <c r="B44" s="34" t="s">
        <v>7</v>
      </c>
      <c r="C44" s="34"/>
      <c r="D44" s="34"/>
      <c r="E44" s="34"/>
      <c r="F44" s="35"/>
      <c r="G44" s="33"/>
      <c r="H44" s="35"/>
      <c r="I44" s="36"/>
      <c r="J44" s="36"/>
      <c r="K44" s="36"/>
      <c r="L44" s="36"/>
      <c r="M44" s="36"/>
      <c r="N44" s="36"/>
      <c r="O44" s="36"/>
      <c r="P44" s="33"/>
      <c r="Q44" s="33"/>
      <c r="R44" s="33"/>
      <c r="S44" s="33"/>
    </row>
    <row r="45" spans="1:19" x14ac:dyDescent="0.2">
      <c r="B45" s="34" t="s">
        <v>7</v>
      </c>
      <c r="C45" s="34"/>
      <c r="D45" s="34"/>
      <c r="E45" s="34"/>
      <c r="F45" s="35"/>
      <c r="G45" s="33"/>
      <c r="H45" s="35"/>
      <c r="I45" s="36"/>
      <c r="J45" s="36"/>
      <c r="K45" s="36"/>
      <c r="L45" s="36"/>
      <c r="M45" s="36"/>
      <c r="N45" s="36"/>
      <c r="O45" s="36"/>
      <c r="P45" s="33"/>
      <c r="Q45" s="33"/>
      <c r="R45" s="33"/>
      <c r="S45" s="33"/>
    </row>
    <row r="46" spans="1:19" x14ac:dyDescent="0.2">
      <c r="B46" s="34" t="s">
        <v>7</v>
      </c>
      <c r="C46" s="34"/>
      <c r="D46" s="34"/>
      <c r="E46" s="34"/>
      <c r="F46" s="35"/>
      <c r="G46" s="33"/>
      <c r="H46" s="35"/>
      <c r="I46" s="36"/>
      <c r="J46" s="36"/>
      <c r="K46" s="36"/>
      <c r="L46" s="36"/>
      <c r="M46" s="36"/>
      <c r="N46" s="36"/>
      <c r="O46" s="36"/>
      <c r="P46" s="33"/>
      <c r="Q46" s="33"/>
      <c r="R46" s="33"/>
      <c r="S46" s="33"/>
    </row>
    <row r="47" spans="1:19" x14ac:dyDescent="0.2">
      <c r="B47" s="34" t="s">
        <v>7</v>
      </c>
      <c r="C47" s="34"/>
      <c r="D47" s="34"/>
      <c r="E47" s="34"/>
      <c r="F47" s="35"/>
      <c r="G47" s="33"/>
      <c r="H47" s="35"/>
      <c r="I47" s="36"/>
      <c r="J47" s="36"/>
      <c r="K47" s="36"/>
      <c r="L47" s="36"/>
      <c r="M47" s="36"/>
      <c r="N47" s="36"/>
      <c r="O47" s="36"/>
      <c r="P47" s="33"/>
      <c r="Q47" s="33"/>
      <c r="R47" s="33"/>
      <c r="S47" s="33"/>
    </row>
    <row r="48" spans="1:19" x14ac:dyDescent="0.2">
      <c r="B48" s="34" t="s">
        <v>7</v>
      </c>
      <c r="C48" s="34"/>
      <c r="D48" s="34"/>
      <c r="E48" s="34"/>
      <c r="F48" s="35"/>
      <c r="G48" s="33"/>
      <c r="H48" s="35"/>
      <c r="I48" s="36"/>
      <c r="J48" s="36"/>
      <c r="K48" s="36"/>
      <c r="L48" s="36"/>
      <c r="M48" s="36"/>
      <c r="N48" s="36"/>
      <c r="O48" s="36"/>
      <c r="P48" s="33"/>
      <c r="Q48" s="33"/>
      <c r="R48" s="33"/>
      <c r="S48" s="33"/>
    </row>
    <row r="49" spans="2:19" x14ac:dyDescent="0.2">
      <c r="B49" s="34" t="s">
        <v>7</v>
      </c>
      <c r="C49" s="34"/>
      <c r="D49" s="34"/>
      <c r="E49" s="34"/>
      <c r="F49" s="35"/>
      <c r="G49" s="33"/>
      <c r="H49" s="35"/>
      <c r="I49" s="36"/>
      <c r="J49" s="36"/>
      <c r="K49" s="36"/>
      <c r="L49" s="36"/>
      <c r="M49" s="36"/>
      <c r="N49" s="36"/>
      <c r="O49" s="36"/>
      <c r="P49" s="33"/>
      <c r="Q49" s="33"/>
      <c r="R49" s="33"/>
      <c r="S49" s="33"/>
    </row>
    <row r="50" spans="2:19" x14ac:dyDescent="0.2">
      <c r="B50" s="34" t="s">
        <v>7</v>
      </c>
      <c r="C50" s="34"/>
      <c r="D50" s="34"/>
      <c r="E50" s="34"/>
      <c r="F50" s="35"/>
      <c r="G50" s="33"/>
      <c r="H50" s="35"/>
      <c r="I50" s="36"/>
      <c r="J50" s="36"/>
      <c r="K50" s="36"/>
      <c r="L50" s="36"/>
      <c r="M50" s="36"/>
      <c r="N50" s="36"/>
      <c r="O50" s="36"/>
      <c r="P50" s="33"/>
      <c r="Q50" s="33"/>
      <c r="R50" s="33"/>
      <c r="S50" s="33"/>
    </row>
    <row r="51" spans="2:19" x14ac:dyDescent="0.2">
      <c r="B51" s="34" t="s">
        <v>7</v>
      </c>
      <c r="C51" s="34"/>
      <c r="D51" s="34"/>
      <c r="E51" s="34"/>
      <c r="F51" s="35"/>
      <c r="G51" s="33"/>
      <c r="H51" s="35"/>
      <c r="I51" s="36"/>
      <c r="J51" s="36"/>
      <c r="K51" s="36"/>
      <c r="L51" s="36"/>
      <c r="M51" s="36"/>
      <c r="N51" s="36"/>
      <c r="O51" s="36"/>
      <c r="P51" s="33"/>
      <c r="Q51" s="33"/>
      <c r="R51" s="33"/>
      <c r="S51" s="33"/>
    </row>
    <row r="52" spans="2:19" x14ac:dyDescent="0.2">
      <c r="B52" s="34" t="s">
        <v>7</v>
      </c>
      <c r="C52" s="34"/>
      <c r="D52" s="34"/>
      <c r="E52" s="34"/>
      <c r="F52" s="35"/>
      <c r="G52" s="33"/>
      <c r="H52" s="35"/>
      <c r="I52" s="36"/>
      <c r="J52" s="36"/>
      <c r="K52" s="36"/>
      <c r="L52" s="36"/>
      <c r="M52" s="36"/>
      <c r="N52" s="36"/>
      <c r="O52" s="36"/>
      <c r="P52" s="33"/>
      <c r="Q52" s="33"/>
      <c r="R52" s="33"/>
      <c r="S52" s="33"/>
    </row>
    <row r="53" spans="2:19" x14ac:dyDescent="0.2">
      <c r="B53" s="34" t="s">
        <v>7</v>
      </c>
      <c r="C53" s="34"/>
      <c r="D53" s="34"/>
      <c r="E53" s="34"/>
      <c r="F53" s="35"/>
      <c r="G53" s="33"/>
      <c r="H53" s="35"/>
      <c r="I53" s="36"/>
      <c r="J53" s="36"/>
      <c r="K53" s="36"/>
      <c r="L53" s="36"/>
      <c r="M53" s="36"/>
      <c r="N53" s="36"/>
      <c r="O53" s="36"/>
      <c r="P53" s="33"/>
      <c r="Q53" s="33"/>
      <c r="R53" s="33"/>
      <c r="S53" s="33"/>
    </row>
    <row r="54" spans="2:19" x14ac:dyDescent="0.2">
      <c r="B54" s="34" t="s">
        <v>7</v>
      </c>
      <c r="C54" s="34"/>
      <c r="D54" s="34"/>
      <c r="E54" s="34"/>
      <c r="F54" s="35"/>
      <c r="G54" s="33"/>
      <c r="H54" s="35"/>
      <c r="I54" s="36"/>
      <c r="J54" s="36"/>
      <c r="K54" s="36"/>
      <c r="L54" s="36"/>
      <c r="M54" s="36"/>
      <c r="N54" s="36"/>
      <c r="O54" s="36"/>
      <c r="P54" s="33"/>
      <c r="Q54" s="33"/>
      <c r="R54" s="33"/>
      <c r="S54" s="33"/>
    </row>
    <row r="55" spans="2:19" x14ac:dyDescent="0.2">
      <c r="B55" s="34" t="s">
        <v>7</v>
      </c>
      <c r="C55" s="34"/>
      <c r="D55" s="34"/>
      <c r="E55" s="34"/>
      <c r="F55" s="35"/>
      <c r="G55" s="33"/>
      <c r="H55" s="35"/>
      <c r="I55" s="36"/>
      <c r="J55" s="36"/>
      <c r="K55" s="36"/>
      <c r="L55" s="36"/>
      <c r="M55" s="36"/>
      <c r="N55" s="36"/>
      <c r="O55" s="36"/>
      <c r="P55" s="33"/>
      <c r="Q55" s="33"/>
      <c r="R55" s="33"/>
      <c r="S55" s="33"/>
    </row>
    <row r="56" spans="2:19" x14ac:dyDescent="0.2">
      <c r="B56" s="34" t="s">
        <v>7</v>
      </c>
      <c r="C56" s="34"/>
      <c r="D56" s="34"/>
      <c r="E56" s="34"/>
      <c r="F56" s="35"/>
      <c r="G56" s="33"/>
      <c r="H56" s="35"/>
      <c r="I56" s="36"/>
      <c r="J56" s="36"/>
      <c r="K56" s="36"/>
      <c r="L56" s="36"/>
      <c r="M56" s="36"/>
      <c r="N56" s="36"/>
      <c r="O56" s="36"/>
      <c r="P56" s="33"/>
      <c r="Q56" s="33"/>
      <c r="R56" s="33"/>
      <c r="S56" s="33"/>
    </row>
    <row r="57" spans="2:19" x14ac:dyDescent="0.2">
      <c r="B57" s="34" t="s">
        <v>7</v>
      </c>
      <c r="C57" s="34"/>
      <c r="D57" s="34"/>
      <c r="E57" s="34"/>
      <c r="F57" s="35"/>
      <c r="G57" s="33"/>
      <c r="H57" s="35"/>
      <c r="I57" s="36"/>
      <c r="J57" s="36"/>
      <c r="K57" s="36"/>
      <c r="L57" s="36"/>
      <c r="M57" s="36"/>
      <c r="N57" s="36"/>
      <c r="O57" s="36"/>
      <c r="P57" s="33"/>
      <c r="Q57" s="33"/>
      <c r="R57" s="33"/>
      <c r="S57" s="33"/>
    </row>
    <row r="58" spans="2:19" x14ac:dyDescent="0.2">
      <c r="B58" s="34" t="s">
        <v>7</v>
      </c>
      <c r="C58" s="34"/>
      <c r="D58" s="34"/>
      <c r="E58" s="34"/>
      <c r="F58" s="35"/>
      <c r="G58" s="33"/>
      <c r="H58" s="35"/>
      <c r="I58" s="36"/>
      <c r="J58" s="36"/>
      <c r="K58" s="36"/>
      <c r="L58" s="36"/>
      <c r="M58" s="36"/>
      <c r="N58" s="36"/>
      <c r="O58" s="36"/>
      <c r="P58" s="33"/>
      <c r="Q58" s="33"/>
      <c r="R58" s="33"/>
      <c r="S58" s="33"/>
    </row>
    <row r="59" spans="2:19" x14ac:dyDescent="0.2">
      <c r="B59" s="34" t="s">
        <v>7</v>
      </c>
      <c r="C59" s="34"/>
      <c r="D59" s="34"/>
      <c r="E59" s="34"/>
      <c r="F59" s="35"/>
      <c r="G59" s="33"/>
      <c r="H59" s="35"/>
      <c r="I59" s="36"/>
      <c r="J59" s="36"/>
      <c r="K59" s="36"/>
      <c r="L59" s="36"/>
      <c r="M59" s="36"/>
      <c r="N59" s="36"/>
      <c r="O59" s="36"/>
      <c r="P59" s="33"/>
      <c r="Q59" s="33"/>
      <c r="R59" s="33"/>
      <c r="S59" s="33"/>
    </row>
    <row r="60" spans="2:19" x14ac:dyDescent="0.2">
      <c r="B60" s="34" t="s">
        <v>7</v>
      </c>
      <c r="C60" s="34"/>
      <c r="D60" s="34"/>
      <c r="E60" s="34"/>
      <c r="F60" s="35"/>
      <c r="G60" s="33"/>
      <c r="H60" s="35"/>
      <c r="I60" s="36"/>
      <c r="J60" s="36"/>
      <c r="K60" s="36"/>
      <c r="L60" s="36"/>
      <c r="M60" s="36"/>
      <c r="N60" s="36"/>
      <c r="O60" s="36"/>
      <c r="P60" s="33"/>
      <c r="Q60" s="33"/>
      <c r="R60" s="33"/>
      <c r="S60" s="33"/>
    </row>
    <row r="61" spans="2:19" x14ac:dyDescent="0.2">
      <c r="B61" s="34" t="s">
        <v>7</v>
      </c>
      <c r="C61" s="34"/>
      <c r="D61" s="34"/>
      <c r="E61" s="34"/>
      <c r="F61" s="35"/>
      <c r="G61" s="33"/>
      <c r="H61" s="35"/>
      <c r="I61" s="36"/>
      <c r="J61" s="36"/>
      <c r="K61" s="36"/>
      <c r="L61" s="36"/>
      <c r="M61" s="36"/>
      <c r="N61" s="36"/>
      <c r="O61" s="36"/>
      <c r="P61" s="33"/>
      <c r="Q61" s="33"/>
      <c r="R61" s="33"/>
      <c r="S61" s="33"/>
    </row>
    <row r="62" spans="2:19" x14ac:dyDescent="0.2">
      <c r="B62" s="34" t="s">
        <v>7</v>
      </c>
      <c r="C62" s="34"/>
      <c r="D62" s="34"/>
      <c r="E62" s="34"/>
      <c r="F62" s="35"/>
      <c r="G62" s="33"/>
      <c r="H62" s="35"/>
      <c r="I62" s="36"/>
      <c r="J62" s="36"/>
      <c r="K62" s="36"/>
      <c r="L62" s="36"/>
      <c r="M62" s="36"/>
      <c r="N62" s="36"/>
      <c r="O62" s="36"/>
      <c r="P62" s="33"/>
      <c r="Q62" s="33"/>
      <c r="R62" s="33"/>
      <c r="S62" s="33"/>
    </row>
    <row r="63" spans="2:19" x14ac:dyDescent="0.2">
      <c r="B63" s="34" t="s">
        <v>7</v>
      </c>
      <c r="C63" s="34" t="s">
        <v>7</v>
      </c>
      <c r="D63" s="34"/>
      <c r="E63" s="34"/>
      <c r="F63" s="35"/>
      <c r="G63" s="33"/>
      <c r="H63" s="35"/>
      <c r="I63" s="36"/>
      <c r="J63" s="36"/>
      <c r="K63" s="36"/>
      <c r="L63" s="36"/>
      <c r="M63" s="36"/>
      <c r="N63" s="36"/>
      <c r="O63" s="36"/>
      <c r="P63" s="33"/>
      <c r="Q63" s="33"/>
      <c r="R63" s="33"/>
      <c r="S63" s="33"/>
    </row>
    <row r="64" spans="2:19" x14ac:dyDescent="0.2">
      <c r="B64" s="34" t="s">
        <v>7</v>
      </c>
      <c r="C64" s="34" t="s">
        <v>7</v>
      </c>
      <c r="D64" s="34"/>
      <c r="E64" s="34"/>
      <c r="F64" s="33"/>
      <c r="G64" s="33"/>
      <c r="H64" s="35"/>
      <c r="I64" s="36"/>
      <c r="J64" s="36"/>
      <c r="K64" s="36"/>
      <c r="L64" s="36"/>
      <c r="M64" s="36"/>
      <c r="N64" s="36"/>
      <c r="O64" s="36"/>
      <c r="P64" s="33"/>
      <c r="Q64" s="33"/>
      <c r="R64" s="33"/>
      <c r="S64" s="33"/>
    </row>
    <row r="65" spans="2:19" x14ac:dyDescent="0.2">
      <c r="B65" s="46"/>
      <c r="C65" s="46"/>
      <c r="D65" s="46"/>
      <c r="E65" s="34"/>
      <c r="F65" s="33"/>
      <c r="G65" s="33"/>
      <c r="H65" s="35"/>
      <c r="I65" s="36"/>
      <c r="J65" s="36"/>
      <c r="K65" s="36"/>
      <c r="L65" s="36"/>
      <c r="M65" s="36"/>
      <c r="N65" s="36"/>
      <c r="O65" s="36"/>
      <c r="P65" s="33"/>
      <c r="Q65" s="33"/>
      <c r="R65" s="33"/>
      <c r="S65" s="33"/>
    </row>
    <row r="66" spans="2:19" x14ac:dyDescent="0.2">
      <c r="B66" s="46"/>
      <c r="C66" s="34"/>
      <c r="D66" s="34"/>
      <c r="E66" s="34"/>
      <c r="F66" s="33"/>
      <c r="G66" s="33"/>
      <c r="H66" s="35"/>
      <c r="I66" s="36"/>
      <c r="J66" s="36"/>
      <c r="K66" s="36"/>
      <c r="L66" s="36"/>
      <c r="M66" s="36"/>
      <c r="N66" s="36"/>
      <c r="O66" s="36"/>
      <c r="P66" s="33"/>
      <c r="Q66" s="33"/>
      <c r="R66" s="33"/>
      <c r="S66" s="33"/>
    </row>
    <row r="67" spans="2:19" x14ac:dyDescent="0.2">
      <c r="B67" s="46"/>
      <c r="C67" s="34"/>
      <c r="D67" s="34"/>
      <c r="E67" s="34"/>
      <c r="F67" s="33"/>
      <c r="G67" s="33"/>
      <c r="H67" s="35"/>
      <c r="I67" s="36"/>
      <c r="J67" s="36"/>
      <c r="K67" s="36"/>
      <c r="L67" s="36"/>
      <c r="M67" s="36"/>
      <c r="N67" s="36"/>
      <c r="O67" s="36"/>
      <c r="P67" s="33"/>
      <c r="Q67" s="33"/>
      <c r="R67" s="33"/>
      <c r="S67" s="33"/>
    </row>
    <row r="68" spans="2:19" x14ac:dyDescent="0.2">
      <c r="B68" s="46"/>
      <c r="C68" s="34"/>
      <c r="D68" s="34"/>
      <c r="E68" s="34"/>
      <c r="F68" s="33"/>
      <c r="G68" s="33"/>
      <c r="H68" s="35"/>
      <c r="I68" s="36"/>
      <c r="J68" s="36"/>
      <c r="K68" s="36"/>
      <c r="L68" s="36"/>
      <c r="M68" s="36"/>
      <c r="N68" s="36"/>
      <c r="O68" s="36"/>
      <c r="P68" s="33"/>
      <c r="Q68" s="33"/>
      <c r="R68" s="33"/>
      <c r="S68" s="33"/>
    </row>
    <row r="69" spans="2:19" x14ac:dyDescent="0.2">
      <c r="B69" s="46"/>
      <c r="C69" s="34"/>
      <c r="D69" s="34"/>
      <c r="E69" s="34"/>
      <c r="F69" s="33"/>
      <c r="G69" s="33"/>
      <c r="H69" s="35"/>
      <c r="I69" s="36"/>
      <c r="J69" s="36"/>
      <c r="K69" s="36"/>
      <c r="L69" s="36"/>
      <c r="M69" s="36"/>
      <c r="N69" s="36"/>
      <c r="O69" s="36"/>
      <c r="P69" s="33"/>
      <c r="Q69" s="33"/>
      <c r="R69" s="33"/>
      <c r="S69" s="33"/>
    </row>
    <row r="70" spans="2:19" x14ac:dyDescent="0.2">
      <c r="B70" s="46"/>
      <c r="C70" s="34"/>
      <c r="D70" s="34"/>
      <c r="E70" s="34"/>
      <c r="F70" s="33"/>
      <c r="G70" s="33"/>
      <c r="H70" s="35"/>
      <c r="I70" s="36"/>
      <c r="J70" s="36"/>
      <c r="K70" s="36"/>
      <c r="L70" s="36"/>
      <c r="M70" s="36"/>
      <c r="N70" s="36"/>
      <c r="O70" s="36"/>
      <c r="P70" s="33"/>
      <c r="Q70" s="33"/>
      <c r="R70" s="33"/>
      <c r="S70" s="33"/>
    </row>
    <row r="71" spans="2:19" x14ac:dyDescent="0.2">
      <c r="B71" s="46"/>
      <c r="C71" s="34"/>
      <c r="D71" s="34"/>
      <c r="E71" s="34"/>
      <c r="F71" s="33"/>
      <c r="G71" s="33"/>
      <c r="H71" s="35"/>
      <c r="I71" s="36"/>
      <c r="J71" s="36"/>
      <c r="K71" s="36"/>
      <c r="L71" s="36"/>
      <c r="M71" s="36"/>
      <c r="N71" s="36"/>
      <c r="O71" s="36"/>
      <c r="P71" s="33"/>
      <c r="Q71" s="33"/>
      <c r="R71" s="33"/>
      <c r="S71" s="33"/>
    </row>
    <row r="72" spans="2:19" x14ac:dyDescent="0.2">
      <c r="B72" s="46"/>
      <c r="C72" s="34"/>
      <c r="D72" s="34"/>
      <c r="E72" s="34"/>
      <c r="F72" s="33"/>
      <c r="G72" s="33"/>
      <c r="H72" s="35"/>
      <c r="I72" s="36"/>
      <c r="J72" s="36"/>
      <c r="K72" s="36"/>
      <c r="L72" s="36"/>
      <c r="M72" s="36"/>
      <c r="N72" s="36"/>
      <c r="O72" s="36"/>
      <c r="P72" s="33"/>
      <c r="Q72" s="33"/>
      <c r="R72" s="33"/>
      <c r="S72" s="33"/>
    </row>
    <row r="73" spans="2:19" x14ac:dyDescent="0.2">
      <c r="B73" s="46"/>
      <c r="C73" s="34"/>
      <c r="D73" s="34"/>
      <c r="E73" s="34"/>
      <c r="F73" s="33"/>
      <c r="G73" s="33"/>
      <c r="H73" s="35"/>
      <c r="I73" s="36"/>
      <c r="J73" s="36"/>
      <c r="K73" s="36"/>
      <c r="L73" s="36"/>
      <c r="M73" s="36"/>
      <c r="N73" s="36"/>
      <c r="O73" s="36"/>
      <c r="P73" s="33"/>
      <c r="Q73" s="33"/>
      <c r="R73" s="33"/>
      <c r="S73" s="33"/>
    </row>
    <row r="74" spans="2:19" x14ac:dyDescent="0.2">
      <c r="B74" s="46"/>
      <c r="C74" s="34"/>
      <c r="D74" s="34"/>
      <c r="E74" s="34"/>
      <c r="F74" s="33"/>
      <c r="G74" s="33"/>
      <c r="H74" s="35"/>
      <c r="I74" s="36"/>
      <c r="J74" s="36"/>
      <c r="K74" s="36"/>
      <c r="L74" s="36"/>
      <c r="M74" s="36"/>
      <c r="N74" s="36"/>
      <c r="O74" s="36"/>
      <c r="P74" s="33"/>
      <c r="Q74" s="33"/>
      <c r="R74" s="33"/>
      <c r="S74" s="33"/>
    </row>
    <row r="75" spans="2:19" x14ac:dyDescent="0.2">
      <c r="B75" s="46"/>
      <c r="C75" s="34"/>
      <c r="D75" s="34"/>
      <c r="E75" s="34"/>
      <c r="F75" s="33"/>
      <c r="G75" s="33"/>
      <c r="H75" s="35"/>
      <c r="I75" s="36"/>
      <c r="J75" s="36"/>
      <c r="K75" s="36"/>
      <c r="L75" s="36"/>
      <c r="M75" s="36"/>
      <c r="N75" s="36"/>
      <c r="O75" s="36"/>
      <c r="P75" s="33"/>
      <c r="Q75" s="33"/>
      <c r="R75" s="33"/>
      <c r="S75" s="33"/>
    </row>
    <row r="76" spans="2:19" x14ac:dyDescent="0.2">
      <c r="B76" s="46"/>
      <c r="C76" s="34"/>
      <c r="D76" s="34"/>
      <c r="E76" s="34"/>
      <c r="F76" s="33"/>
      <c r="G76" s="33"/>
      <c r="H76" s="35"/>
      <c r="I76" s="36"/>
      <c r="J76" s="36"/>
      <c r="K76" s="36"/>
      <c r="L76" s="36"/>
      <c r="M76" s="36"/>
      <c r="N76" s="36"/>
      <c r="O76" s="36"/>
      <c r="P76" s="33"/>
      <c r="Q76" s="33"/>
      <c r="R76" s="33"/>
      <c r="S76" s="33"/>
    </row>
    <row r="77" spans="2:19" x14ac:dyDescent="0.2">
      <c r="B77" s="46"/>
      <c r="C77" s="34"/>
      <c r="D77" s="34"/>
      <c r="E77" s="34"/>
      <c r="F77" s="33"/>
      <c r="G77" s="33"/>
      <c r="H77" s="35"/>
      <c r="I77" s="36"/>
      <c r="J77" s="36"/>
      <c r="K77" s="36"/>
      <c r="L77" s="36"/>
      <c r="M77" s="36"/>
      <c r="N77" s="36"/>
      <c r="O77" s="36"/>
      <c r="P77" s="33"/>
      <c r="Q77" s="33"/>
      <c r="R77" s="33"/>
      <c r="S77" s="33"/>
    </row>
    <row r="78" spans="2:19" x14ac:dyDescent="0.2">
      <c r="B78" s="46"/>
      <c r="C78" s="34"/>
      <c r="D78" s="34"/>
      <c r="E78" s="34"/>
      <c r="F78" s="33"/>
      <c r="G78" s="33"/>
      <c r="H78" s="35"/>
      <c r="I78" s="36"/>
      <c r="J78" s="36"/>
      <c r="K78" s="36"/>
      <c r="L78" s="36"/>
      <c r="M78" s="36"/>
      <c r="N78" s="36"/>
      <c r="O78" s="36"/>
      <c r="P78" s="33"/>
      <c r="Q78" s="33"/>
      <c r="R78" s="33"/>
      <c r="S78" s="33"/>
    </row>
    <row r="79" spans="2:19" x14ac:dyDescent="0.2">
      <c r="B79" s="46"/>
      <c r="C79" s="34"/>
      <c r="D79" s="34"/>
      <c r="E79" s="34"/>
      <c r="F79" s="33"/>
      <c r="G79" s="33"/>
      <c r="H79" s="35"/>
      <c r="I79" s="36"/>
      <c r="J79" s="36"/>
      <c r="K79" s="36"/>
      <c r="L79" s="36"/>
      <c r="M79" s="36"/>
      <c r="N79" s="36"/>
      <c r="O79" s="36"/>
      <c r="P79" s="33"/>
      <c r="Q79" s="33"/>
      <c r="R79" s="33"/>
      <c r="S79" s="33"/>
    </row>
    <row r="80" spans="2:19" x14ac:dyDescent="0.2">
      <c r="B80" s="46"/>
      <c r="C80" s="34"/>
      <c r="D80" s="34"/>
      <c r="E80" s="34"/>
      <c r="F80" s="33"/>
      <c r="G80" s="33"/>
      <c r="H80" s="35"/>
      <c r="I80" s="36"/>
      <c r="J80" s="36"/>
      <c r="K80" s="36"/>
      <c r="L80" s="36"/>
      <c r="M80" s="36"/>
      <c r="N80" s="36"/>
      <c r="O80" s="36"/>
      <c r="P80" s="33"/>
      <c r="Q80" s="33"/>
      <c r="R80" s="33"/>
      <c r="S80" s="33"/>
    </row>
    <row r="81" spans="2:19" x14ac:dyDescent="0.2">
      <c r="B81" s="46"/>
      <c r="C81" s="34"/>
      <c r="D81" s="34"/>
      <c r="E81" s="34"/>
      <c r="F81" s="33"/>
      <c r="G81" s="33"/>
      <c r="H81" s="35"/>
      <c r="I81" s="36"/>
      <c r="J81" s="36"/>
      <c r="K81" s="36"/>
      <c r="L81" s="36"/>
      <c r="M81" s="36"/>
      <c r="N81" s="36"/>
      <c r="O81" s="36"/>
      <c r="P81" s="33"/>
      <c r="Q81" s="33"/>
      <c r="R81" s="33"/>
      <c r="S81" s="33"/>
    </row>
    <row r="82" spans="2:19" x14ac:dyDescent="0.2">
      <c r="B82" s="46"/>
      <c r="C82" s="34"/>
      <c r="D82" s="34"/>
      <c r="E82" s="34"/>
      <c r="F82" s="33"/>
      <c r="G82" s="33"/>
      <c r="H82" s="35"/>
      <c r="I82" s="36"/>
      <c r="J82" s="36"/>
      <c r="K82" s="36"/>
      <c r="L82" s="36"/>
      <c r="M82" s="36"/>
      <c r="N82" s="36"/>
      <c r="O82" s="36"/>
      <c r="P82" s="33"/>
      <c r="Q82" s="33"/>
      <c r="R82" s="33"/>
      <c r="S82" s="33"/>
    </row>
    <row r="83" spans="2:19" x14ac:dyDescent="0.2">
      <c r="B83" s="46"/>
      <c r="C83" s="34"/>
      <c r="D83" s="34"/>
      <c r="E83" s="34"/>
      <c r="F83" s="33"/>
      <c r="G83" s="33"/>
      <c r="H83" s="35"/>
      <c r="I83" s="36"/>
      <c r="J83" s="36"/>
      <c r="K83" s="36"/>
      <c r="L83" s="36"/>
      <c r="M83" s="36"/>
      <c r="N83" s="36"/>
      <c r="O83" s="36"/>
      <c r="P83" s="33"/>
      <c r="Q83" s="33"/>
      <c r="R83" s="33"/>
      <c r="S83" s="33"/>
    </row>
    <row r="84" spans="2:19" x14ac:dyDescent="0.2">
      <c r="B84" s="46"/>
      <c r="C84" s="34"/>
      <c r="D84" s="34"/>
      <c r="E84" s="34"/>
      <c r="F84" s="33"/>
      <c r="G84" s="33"/>
      <c r="H84" s="35"/>
      <c r="I84" s="36"/>
      <c r="J84" s="36"/>
      <c r="K84" s="36"/>
      <c r="L84" s="36"/>
      <c r="M84" s="36"/>
      <c r="N84" s="36"/>
      <c r="O84" s="36"/>
      <c r="P84" s="33"/>
      <c r="Q84" s="33"/>
      <c r="R84" s="33"/>
      <c r="S84" s="33"/>
    </row>
    <row r="85" spans="2:19" x14ac:dyDescent="0.2">
      <c r="B85" s="46"/>
      <c r="C85" s="34"/>
      <c r="D85" s="34"/>
      <c r="E85" s="34"/>
      <c r="F85" s="33"/>
      <c r="G85" s="33"/>
      <c r="H85" s="35"/>
      <c r="I85" s="36"/>
      <c r="J85" s="36"/>
      <c r="K85" s="36"/>
      <c r="L85" s="36"/>
      <c r="M85" s="36"/>
      <c r="N85" s="36"/>
      <c r="O85" s="36"/>
      <c r="P85" s="33"/>
      <c r="Q85" s="33"/>
      <c r="R85" s="33"/>
      <c r="S85" s="33"/>
    </row>
    <row r="86" spans="2:19" x14ac:dyDescent="0.2">
      <c r="B86" s="46"/>
      <c r="C86" s="34"/>
      <c r="D86" s="34"/>
      <c r="E86" s="34"/>
      <c r="F86" s="33"/>
      <c r="G86" s="33"/>
      <c r="H86" s="35"/>
      <c r="I86" s="36"/>
      <c r="J86" s="36"/>
      <c r="K86" s="36"/>
      <c r="L86" s="36"/>
      <c r="M86" s="36"/>
      <c r="N86" s="36"/>
      <c r="O86" s="36"/>
      <c r="P86" s="33"/>
      <c r="Q86" s="33"/>
      <c r="R86" s="33"/>
      <c r="S86" s="33"/>
    </row>
    <row r="87" spans="2:19" x14ac:dyDescent="0.2">
      <c r="B87" s="46"/>
      <c r="C87" s="34"/>
      <c r="D87" s="34"/>
      <c r="E87" s="34"/>
      <c r="F87" s="33"/>
      <c r="G87" s="33"/>
      <c r="H87" s="35"/>
      <c r="I87" s="36"/>
      <c r="J87" s="36"/>
      <c r="K87" s="36"/>
      <c r="L87" s="36"/>
      <c r="M87" s="36"/>
      <c r="N87" s="36"/>
      <c r="O87" s="36"/>
      <c r="P87" s="33"/>
      <c r="Q87" s="33"/>
      <c r="R87" s="33"/>
      <c r="S87" s="33"/>
    </row>
    <row r="88" spans="2:19" x14ac:dyDescent="0.2">
      <c r="B88" s="46"/>
      <c r="C88" s="34"/>
      <c r="D88" s="34"/>
      <c r="E88" s="34"/>
      <c r="F88" s="33"/>
      <c r="G88" s="33"/>
      <c r="H88" s="35"/>
      <c r="I88" s="36"/>
      <c r="J88" s="36"/>
      <c r="K88" s="36"/>
      <c r="L88" s="36"/>
      <c r="M88" s="36"/>
      <c r="N88" s="36"/>
      <c r="O88" s="36"/>
      <c r="P88" s="33"/>
      <c r="Q88" s="33"/>
      <c r="R88" s="33"/>
      <c r="S88" s="33"/>
    </row>
    <row r="89" spans="2:19" x14ac:dyDescent="0.2">
      <c r="B89" s="46"/>
      <c r="C89" s="34"/>
      <c r="D89" s="34"/>
      <c r="E89" s="34"/>
      <c r="F89" s="33"/>
      <c r="G89" s="33"/>
      <c r="H89" s="35"/>
      <c r="I89" s="36"/>
      <c r="J89" s="36"/>
      <c r="K89" s="36"/>
      <c r="L89" s="36"/>
      <c r="M89" s="36"/>
      <c r="N89" s="36"/>
      <c r="O89" s="36"/>
      <c r="P89" s="33"/>
      <c r="Q89" s="33"/>
      <c r="R89" s="33"/>
      <c r="S89" s="33"/>
    </row>
    <row r="90" spans="2:19" x14ac:dyDescent="0.2">
      <c r="B90" s="46"/>
      <c r="C90" s="34"/>
      <c r="D90" s="34"/>
      <c r="E90" s="34"/>
      <c r="F90" s="33"/>
      <c r="G90" s="33"/>
      <c r="H90" s="35"/>
      <c r="I90" s="36"/>
      <c r="J90" s="36"/>
      <c r="K90" s="36"/>
      <c r="L90" s="36"/>
      <c r="M90" s="36"/>
      <c r="N90" s="36"/>
      <c r="O90" s="36"/>
      <c r="P90" s="33"/>
      <c r="Q90" s="33"/>
      <c r="R90" s="33"/>
      <c r="S90" s="33"/>
    </row>
    <row r="91" spans="2:19" x14ac:dyDescent="0.2">
      <c r="B91" s="46"/>
      <c r="C91" s="34"/>
      <c r="D91" s="34"/>
      <c r="E91" s="34"/>
      <c r="F91" s="33"/>
      <c r="G91" s="33"/>
      <c r="H91" s="35"/>
      <c r="I91" s="36"/>
      <c r="J91" s="36"/>
      <c r="K91" s="36"/>
      <c r="L91" s="36"/>
      <c r="M91" s="36"/>
      <c r="N91" s="36"/>
      <c r="O91" s="36"/>
      <c r="P91" s="33"/>
      <c r="Q91" s="33"/>
      <c r="R91" s="33"/>
      <c r="S91" s="33"/>
    </row>
    <row r="92" spans="2:19" x14ac:dyDescent="0.2">
      <c r="B92" s="46"/>
      <c r="C92" s="34"/>
      <c r="D92" s="34"/>
      <c r="E92" s="34"/>
      <c r="F92" s="33"/>
      <c r="G92" s="33"/>
      <c r="H92" s="35"/>
      <c r="I92" s="36"/>
      <c r="J92" s="36"/>
      <c r="K92" s="36"/>
      <c r="L92" s="36"/>
      <c r="M92" s="36"/>
      <c r="N92" s="36"/>
      <c r="O92" s="36"/>
      <c r="P92" s="33"/>
      <c r="Q92" s="33"/>
      <c r="R92" s="33"/>
      <c r="S92" s="33"/>
    </row>
    <row r="93" spans="2:19" x14ac:dyDescent="0.2">
      <c r="B93" s="46"/>
      <c r="C93" s="34"/>
      <c r="D93" s="34"/>
      <c r="E93" s="34"/>
      <c r="F93" s="33"/>
      <c r="G93" s="33"/>
      <c r="H93" s="35"/>
      <c r="I93" s="36"/>
      <c r="J93" s="36"/>
      <c r="K93" s="36"/>
      <c r="L93" s="36"/>
      <c r="M93" s="36"/>
      <c r="N93" s="36"/>
      <c r="O93" s="36"/>
      <c r="P93" s="33"/>
      <c r="Q93" s="33"/>
      <c r="R93" s="33"/>
      <c r="S93" s="33"/>
    </row>
    <row r="94" spans="2:19" x14ac:dyDescent="0.2">
      <c r="B94" s="46"/>
      <c r="C94" s="34"/>
      <c r="D94" s="34"/>
      <c r="E94" s="34"/>
      <c r="F94" s="33"/>
      <c r="G94" s="33"/>
      <c r="H94" s="35"/>
      <c r="I94" s="36"/>
      <c r="J94" s="36"/>
      <c r="K94" s="36"/>
      <c r="L94" s="36"/>
      <c r="M94" s="36"/>
      <c r="N94" s="36"/>
      <c r="O94" s="36"/>
      <c r="P94" s="33"/>
      <c r="Q94" s="33"/>
      <c r="R94" s="33"/>
      <c r="S94" s="33"/>
    </row>
    <row r="95" spans="2:19" x14ac:dyDescent="0.2">
      <c r="B95" s="6"/>
    </row>
    <row r="96" spans="2:19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</sheetData>
  <sortState xmlns:xlrd2="http://schemas.microsoft.com/office/spreadsheetml/2017/richdata2" ref="B10:O38">
    <sortCondition descending="1" ref="H10:H38"/>
    <sortCondition ref="I10:I38"/>
  </sortState>
  <mergeCells count="19">
    <mergeCell ref="J7:J8"/>
    <mergeCell ref="K5:K6"/>
    <mergeCell ref="K7:K8"/>
    <mergeCell ref="A5:A38"/>
    <mergeCell ref="G5:G6"/>
    <mergeCell ref="H5:H6"/>
    <mergeCell ref="I5:I6"/>
    <mergeCell ref="J5:J6"/>
    <mergeCell ref="G7:G8"/>
    <mergeCell ref="H7:H8"/>
    <mergeCell ref="F5:F6"/>
    <mergeCell ref="B7:B8"/>
    <mergeCell ref="B5:B6"/>
    <mergeCell ref="C5:C6"/>
    <mergeCell ref="E5:E6"/>
    <mergeCell ref="E7:E8"/>
    <mergeCell ref="F7:F8"/>
    <mergeCell ref="C7:C8"/>
    <mergeCell ref="I7:I8"/>
  </mergeCells>
  <phoneticPr fontId="12" type="noConversion"/>
  <conditionalFormatting sqref="C9:D9">
    <cfRule type="duplicateValues" dxfId="23" priority="258"/>
  </conditionalFormatting>
  <conditionalFormatting sqref="C10:D27">
    <cfRule type="duplicateValues" dxfId="22" priority="283"/>
  </conditionalFormatting>
  <conditionalFormatting sqref="C10:D38">
    <cfRule type="duplicateValues" dxfId="21" priority="284"/>
  </conditionalFormatting>
  <conditionalFormatting sqref="C26:D36">
    <cfRule type="duplicateValues" dxfId="20" priority="281"/>
  </conditionalFormatting>
  <conditionalFormatting sqref="C37:D38">
    <cfRule type="duplicateValues" dxfId="19" priority="272"/>
  </conditionalFormatting>
  <conditionalFormatting sqref="C39:D62">
    <cfRule type="duplicateValues" dxfId="18" priority="259"/>
  </conditionalFormatting>
  <conditionalFormatting sqref="C66:D1048576 C5:D8">
    <cfRule type="duplicateValues" dxfId="17" priority="209"/>
  </conditionalFormatting>
  <conditionalFormatting sqref="C66:D1048576 C5:D9 C39:D62">
    <cfRule type="duplicateValues" dxfId="16" priority="211"/>
  </conditionalFormatting>
  <conditionalFormatting sqref="J10:O12 K13:O37 J38:O38">
    <cfRule type="cellIs" dxfId="15" priority="33" operator="lessThan">
      <formula>1</formula>
    </cfRule>
  </conditionalFormatting>
  <pageMargins left="0.25" right="0.25" top="0.75" bottom="0.75" header="0.3" footer="0.3"/>
  <pageSetup paperSize="8" fitToHeight="0" pageOrder="overThenDown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5F00A-2058-4CD7-95D3-B73876E03443}">
  <dimension ref="A1:S127"/>
  <sheetViews>
    <sheetView workbookViewId="0">
      <selection activeCell="E26" sqref="E26"/>
    </sheetView>
  </sheetViews>
  <sheetFormatPr defaultColWidth="14.42578125" defaultRowHeight="12.75" x14ac:dyDescent="0.2"/>
  <cols>
    <col min="1" max="1" width="3.7109375" style="3" bestFit="1" customWidth="1"/>
    <col min="2" max="2" width="24.5703125" style="4" customWidth="1"/>
    <col min="3" max="4" width="33.140625" style="4" customWidth="1"/>
    <col min="5" max="5" width="32" style="4" customWidth="1"/>
    <col min="6" max="6" width="4.42578125" style="3" bestFit="1" customWidth="1"/>
    <col min="7" max="7" width="6.5703125" style="3" bestFit="1" customWidth="1"/>
    <col min="8" max="8" width="6.42578125" style="5" bestFit="1" customWidth="1"/>
    <col min="9" max="9" width="7.85546875" style="1" bestFit="1" customWidth="1"/>
    <col min="10" max="15" width="11.42578125" style="1" customWidth="1"/>
    <col min="16" max="16" width="14.42578125" style="3"/>
    <col min="17" max="17" width="5.5703125" style="3" customWidth="1"/>
    <col min="18" max="16384" width="14.42578125" style="3"/>
  </cols>
  <sheetData>
    <row r="1" spans="1:17" ht="23.25" x14ac:dyDescent="0.35">
      <c r="C1" s="34"/>
      <c r="D1" s="34"/>
      <c r="E1" s="34"/>
      <c r="F1" s="33"/>
      <c r="G1" s="36"/>
      <c r="H1" s="59"/>
      <c r="I1" s="60"/>
      <c r="J1" s="60" t="s">
        <v>24</v>
      </c>
      <c r="K1" s="60"/>
      <c r="L1" s="59"/>
      <c r="M1" s="36"/>
      <c r="N1" s="36"/>
      <c r="O1" s="36"/>
      <c r="P1" s="33"/>
    </row>
    <row r="2" spans="1:17" ht="23.25" x14ac:dyDescent="0.35">
      <c r="C2" s="34"/>
      <c r="D2" s="34"/>
      <c r="E2" s="34"/>
      <c r="F2" s="33"/>
      <c r="G2" s="36"/>
      <c r="H2" s="59"/>
      <c r="I2" s="60"/>
      <c r="J2" s="60" t="s">
        <v>46</v>
      </c>
      <c r="K2" s="60"/>
      <c r="L2" s="59"/>
      <c r="M2" s="36"/>
      <c r="N2" s="36"/>
      <c r="O2" s="36"/>
      <c r="P2" s="33"/>
    </row>
    <row r="3" spans="1:17" ht="23.25" x14ac:dyDescent="0.35">
      <c r="C3" s="34"/>
      <c r="D3" s="34"/>
      <c r="E3" s="34"/>
      <c r="F3" s="33"/>
      <c r="G3" s="36"/>
      <c r="H3" s="59"/>
      <c r="I3" s="60"/>
      <c r="J3" s="60" t="s">
        <v>33</v>
      </c>
      <c r="K3" s="60"/>
      <c r="L3" s="59"/>
      <c r="M3" s="36"/>
      <c r="N3" s="36"/>
      <c r="O3" s="36"/>
      <c r="P3" s="33"/>
    </row>
    <row r="4" spans="1:17" ht="13.5" thickBot="1" x14ac:dyDescent="0.25">
      <c r="C4" s="34"/>
      <c r="D4" s="34"/>
      <c r="E4" s="34"/>
      <c r="F4" s="33"/>
      <c r="G4" s="33"/>
      <c r="H4" s="35"/>
      <c r="I4" s="36"/>
      <c r="J4" s="36"/>
      <c r="K4" s="36"/>
      <c r="L4" s="36"/>
      <c r="M4" s="36"/>
      <c r="N4" s="36"/>
      <c r="O4" s="36"/>
      <c r="P4" s="33"/>
    </row>
    <row r="5" spans="1:17" s="2" customFormat="1" x14ac:dyDescent="0.2">
      <c r="A5" s="301" t="s">
        <v>30</v>
      </c>
      <c r="B5" s="302"/>
      <c r="C5" s="302"/>
      <c r="D5" s="134"/>
      <c r="E5" s="302"/>
      <c r="F5" s="304" t="s">
        <v>13</v>
      </c>
      <c r="G5" s="302" t="s">
        <v>23</v>
      </c>
      <c r="H5" s="304" t="s">
        <v>1</v>
      </c>
      <c r="I5" s="306" t="s">
        <v>9</v>
      </c>
      <c r="J5" s="308" t="s">
        <v>37</v>
      </c>
      <c r="K5" s="311" t="s">
        <v>19</v>
      </c>
      <c r="L5" s="82" t="s">
        <v>40</v>
      </c>
      <c r="M5" s="82" t="s">
        <v>40</v>
      </c>
      <c r="N5" s="82" t="s">
        <v>43</v>
      </c>
      <c r="O5" s="82"/>
      <c r="P5" s="23"/>
      <c r="Q5" s="28"/>
    </row>
    <row r="6" spans="1:17" s="2" customFormat="1" x14ac:dyDescent="0.2">
      <c r="A6" s="301"/>
      <c r="B6" s="303"/>
      <c r="C6" s="303"/>
      <c r="D6" s="133"/>
      <c r="E6" s="303"/>
      <c r="F6" s="305"/>
      <c r="G6" s="303"/>
      <c r="H6" s="305"/>
      <c r="I6" s="307"/>
      <c r="J6" s="309"/>
      <c r="K6" s="312"/>
      <c r="L6" s="83" t="s">
        <v>41</v>
      </c>
      <c r="M6" s="83" t="s">
        <v>41</v>
      </c>
      <c r="N6" s="83"/>
      <c r="O6" s="83"/>
      <c r="P6" s="24"/>
      <c r="Q6" s="28"/>
    </row>
    <row r="7" spans="1:17" s="2" customFormat="1" ht="15.75" x14ac:dyDescent="0.2">
      <c r="A7" s="301"/>
      <c r="B7" s="303" t="s">
        <v>2</v>
      </c>
      <c r="C7" s="303" t="s">
        <v>3</v>
      </c>
      <c r="D7" s="133" t="s">
        <v>28</v>
      </c>
      <c r="E7" s="303" t="s">
        <v>6</v>
      </c>
      <c r="F7" s="305" t="s">
        <v>0</v>
      </c>
      <c r="G7" s="303" t="s">
        <v>12</v>
      </c>
      <c r="H7" s="305" t="s">
        <v>4</v>
      </c>
      <c r="I7" s="307" t="s">
        <v>8</v>
      </c>
      <c r="J7" s="310" t="s">
        <v>38</v>
      </c>
      <c r="K7" s="313" t="s">
        <v>39</v>
      </c>
      <c r="L7" s="84" t="s">
        <v>42</v>
      </c>
      <c r="M7" s="84" t="s">
        <v>42</v>
      </c>
      <c r="N7" s="84" t="s">
        <v>44</v>
      </c>
      <c r="O7" s="84"/>
      <c r="P7" s="24" t="s">
        <v>20</v>
      </c>
      <c r="Q7" s="28"/>
    </row>
    <row r="8" spans="1:17" s="1" customFormat="1" ht="15.75" x14ac:dyDescent="0.2">
      <c r="A8" s="301"/>
      <c r="B8" s="303" t="s">
        <v>2</v>
      </c>
      <c r="C8" s="303"/>
      <c r="D8" s="133"/>
      <c r="E8" s="303"/>
      <c r="F8" s="305"/>
      <c r="G8" s="303"/>
      <c r="H8" s="305"/>
      <c r="I8" s="307"/>
      <c r="J8" s="310"/>
      <c r="K8" s="313"/>
      <c r="L8" s="84"/>
      <c r="M8" s="84" t="s">
        <v>22</v>
      </c>
      <c r="N8" s="84"/>
      <c r="O8" s="84"/>
      <c r="P8" s="74" t="s">
        <v>4</v>
      </c>
      <c r="Q8" s="27"/>
    </row>
    <row r="9" spans="1:17" s="1" customFormat="1" ht="16.5" thickBot="1" x14ac:dyDescent="0.25">
      <c r="A9" s="301"/>
      <c r="B9" s="80" t="s">
        <v>14</v>
      </c>
      <c r="C9" s="80" t="s">
        <v>15</v>
      </c>
      <c r="D9" s="80"/>
      <c r="E9" s="80"/>
      <c r="F9" s="81" t="s">
        <v>0</v>
      </c>
      <c r="G9" s="80" t="s">
        <v>10</v>
      </c>
      <c r="H9" s="81" t="s">
        <v>4</v>
      </c>
      <c r="I9" s="11" t="s">
        <v>5</v>
      </c>
      <c r="J9" s="85"/>
      <c r="K9" s="85"/>
      <c r="L9" s="85"/>
      <c r="M9" s="85"/>
      <c r="N9" s="85"/>
      <c r="O9" s="85"/>
      <c r="P9" s="74"/>
      <c r="Q9" s="27"/>
    </row>
    <row r="10" spans="1:17" s="2" customFormat="1" ht="15.75" x14ac:dyDescent="0.2">
      <c r="A10" s="301"/>
      <c r="B10" s="79"/>
      <c r="C10" s="130"/>
      <c r="D10" s="130"/>
      <c r="E10" s="10"/>
      <c r="F10" s="13"/>
      <c r="G10" s="77">
        <f>COUNTIF(J10:O10,"&gt;0")</f>
        <v>0</v>
      </c>
      <c r="H10" s="78">
        <f t="shared" ref="H10" si="0">P10</f>
        <v>0</v>
      </c>
      <c r="I10" s="132">
        <f>RANK(H10,$H$10:$H$38)</f>
        <v>4</v>
      </c>
      <c r="J10" s="17"/>
      <c r="K10" s="12"/>
      <c r="L10" s="12"/>
      <c r="M10" s="17"/>
      <c r="N10" s="17"/>
      <c r="O10" s="17"/>
      <c r="P10" s="62" cm="1">
        <f t="array" ref="P10">SUM(LOOKUP(J10:O10,{0,1,2,3,4,5,6,7,8,9,10},{0,7,6,5,4,3,2,1,1,1,1}))</f>
        <v>0</v>
      </c>
      <c r="Q10" s="28"/>
    </row>
    <row r="11" spans="1:17" s="2" customFormat="1" ht="15.75" x14ac:dyDescent="0.25">
      <c r="A11" s="301"/>
      <c r="B11" s="173"/>
      <c r="C11" s="174"/>
      <c r="D11" s="174"/>
      <c r="E11" s="174"/>
      <c r="F11" s="176"/>
      <c r="G11" s="77">
        <f t="shared" ref="G11:G12" si="1">COUNTIF(J11:O11,"&gt;0")</f>
        <v>0</v>
      </c>
      <c r="H11" s="78">
        <f t="shared" ref="H11:H12" si="2">P11</f>
        <v>0</v>
      </c>
      <c r="I11" s="132">
        <f t="shared" ref="I11:I12" si="3">RANK(H11,$H$10:$H$38)</f>
        <v>4</v>
      </c>
      <c r="J11" s="192"/>
      <c r="K11" s="177"/>
      <c r="L11" s="179"/>
      <c r="M11" s="193"/>
      <c r="N11" s="193"/>
      <c r="O11" s="194"/>
      <c r="P11" s="62" cm="1">
        <f t="array" ref="P11">SUM(LOOKUP(J11:O11,{0,1,2,3,4,5,6,7,8,9,10},{0,7,6,5,4,3,2,1,1,1,1}))</f>
        <v>0</v>
      </c>
      <c r="Q11" s="28"/>
    </row>
    <row r="12" spans="1:17" s="2" customFormat="1" ht="15.75" x14ac:dyDescent="0.25">
      <c r="A12" s="301"/>
      <c r="B12" s="173"/>
      <c r="C12" s="174"/>
      <c r="D12" s="174"/>
      <c r="E12" s="174"/>
      <c r="F12" s="176"/>
      <c r="G12" s="77">
        <f t="shared" si="1"/>
        <v>0</v>
      </c>
      <c r="H12" s="78">
        <f t="shared" si="2"/>
        <v>0</v>
      </c>
      <c r="I12" s="132">
        <f t="shared" si="3"/>
        <v>4</v>
      </c>
      <c r="J12" s="195"/>
      <c r="K12" s="177"/>
      <c r="L12" s="179"/>
      <c r="M12" s="193"/>
      <c r="N12" s="193"/>
      <c r="O12" s="194"/>
      <c r="P12" s="62" cm="1">
        <f t="array" ref="P12">SUM(LOOKUP(J12:O12,{0,1,2,3,4,5,6,7,8,9,10},{0,7,6,5,4,3,2,1,1,1,1}))</f>
        <v>0</v>
      </c>
      <c r="Q12" s="28"/>
    </row>
    <row r="13" spans="1:17" s="2" customFormat="1" ht="15.75" x14ac:dyDescent="0.25">
      <c r="A13" s="301"/>
      <c r="B13" s="225" t="s">
        <v>69</v>
      </c>
      <c r="C13" s="225" t="s">
        <v>70</v>
      </c>
      <c r="D13" s="228"/>
      <c r="E13" s="247" t="s">
        <v>79</v>
      </c>
      <c r="F13" s="229">
        <v>13</v>
      </c>
      <c r="G13" s="77">
        <f t="shared" ref="G13:G38" si="4">COUNTIF(J13:O13,"&gt;0")</f>
        <v>1</v>
      </c>
      <c r="H13" s="78">
        <f t="shared" ref="H13:H38" si="5">P13</f>
        <v>5</v>
      </c>
      <c r="I13" s="132">
        <f t="shared" ref="I13:I38" si="6">RANK(H13,$H$10:$H$38)</f>
        <v>3</v>
      </c>
      <c r="J13" s="187">
        <v>3</v>
      </c>
      <c r="K13" s="177"/>
      <c r="L13" s="179"/>
      <c r="M13" s="193"/>
      <c r="N13" s="193"/>
      <c r="O13" s="194"/>
      <c r="P13" s="62" cm="1">
        <f t="array" ref="P13">SUM(LOOKUP(J13:O13,{0,1,2,3,4,5,6,7,8,9,10},{0,7,6,5,4,3,2,1,1,1,1}))</f>
        <v>5</v>
      </c>
      <c r="Q13" s="28"/>
    </row>
    <row r="14" spans="1:17" s="2" customFormat="1" ht="15.75" x14ac:dyDescent="0.25">
      <c r="A14" s="301"/>
      <c r="B14" s="225" t="s">
        <v>65</v>
      </c>
      <c r="C14" s="225" t="s">
        <v>66</v>
      </c>
      <c r="D14" s="228"/>
      <c r="E14" s="247" t="s">
        <v>81</v>
      </c>
      <c r="F14" s="229">
        <v>13</v>
      </c>
      <c r="G14" s="77">
        <f t="shared" si="4"/>
        <v>1</v>
      </c>
      <c r="H14" s="78">
        <f t="shared" si="5"/>
        <v>7</v>
      </c>
      <c r="I14" s="132">
        <f t="shared" si="6"/>
        <v>1</v>
      </c>
      <c r="J14" s="178">
        <v>1</v>
      </c>
      <c r="K14" s="177"/>
      <c r="L14" s="179"/>
      <c r="M14" s="193"/>
      <c r="N14" s="193"/>
      <c r="O14" s="194"/>
      <c r="P14" s="62" cm="1">
        <f t="array" ref="P14">SUM(LOOKUP(J14:O14,{0,1,2,3,4,5,6,7,8,9,10},{0,7,6,5,4,3,2,1,1,1,1}))</f>
        <v>7</v>
      </c>
      <c r="Q14" s="28"/>
    </row>
    <row r="15" spans="1:17" s="2" customFormat="1" ht="15.75" x14ac:dyDescent="0.25">
      <c r="A15" s="301"/>
      <c r="B15" s="225" t="s">
        <v>67</v>
      </c>
      <c r="C15" s="225" t="s">
        <v>68</v>
      </c>
      <c r="D15" s="228"/>
      <c r="E15" s="247" t="s">
        <v>82</v>
      </c>
      <c r="F15" s="229">
        <v>13</v>
      </c>
      <c r="G15" s="77">
        <f t="shared" si="4"/>
        <v>1</v>
      </c>
      <c r="H15" s="78">
        <f t="shared" si="5"/>
        <v>6</v>
      </c>
      <c r="I15" s="132">
        <f t="shared" si="6"/>
        <v>2</v>
      </c>
      <c r="J15" s="187">
        <v>2</v>
      </c>
      <c r="K15" s="177"/>
      <c r="L15" s="179"/>
      <c r="M15" s="193"/>
      <c r="N15" s="193"/>
      <c r="O15" s="194"/>
      <c r="P15" s="62" cm="1">
        <f t="array" ref="P15">SUM(LOOKUP(J15:O15,{0,1,2,3,4,5,6,7,8,9,10},{0,7,6,5,4,3,2,1,1,1,1}))</f>
        <v>6</v>
      </c>
      <c r="Q15" s="28"/>
    </row>
    <row r="16" spans="1:17" s="2" customFormat="1" ht="15.75" x14ac:dyDescent="0.25">
      <c r="A16" s="301"/>
      <c r="B16" s="182"/>
      <c r="C16" s="183"/>
      <c r="D16" s="183"/>
      <c r="E16" s="184"/>
      <c r="F16" s="185"/>
      <c r="G16" s="77">
        <f t="shared" si="4"/>
        <v>0</v>
      </c>
      <c r="H16" s="78">
        <f t="shared" si="5"/>
        <v>0</v>
      </c>
      <c r="I16" s="132">
        <f t="shared" si="6"/>
        <v>4</v>
      </c>
      <c r="J16" s="178"/>
      <c r="K16" s="177"/>
      <c r="L16" s="177"/>
      <c r="M16" s="194"/>
      <c r="N16" s="194"/>
      <c r="O16" s="194"/>
      <c r="P16" s="62" cm="1">
        <f t="array" ref="P16">SUM(LOOKUP(J16:O16,{0,1,2,3,4,5,6,7,8,9,10},{0,7,6,5,4,3,2,1,1,1,1}))</f>
        <v>0</v>
      </c>
      <c r="Q16" s="28"/>
    </row>
    <row r="17" spans="1:17" s="2" customFormat="1" ht="15.75" x14ac:dyDescent="0.25">
      <c r="A17" s="301"/>
      <c r="B17" s="173"/>
      <c r="C17" s="174"/>
      <c r="D17" s="174"/>
      <c r="E17" s="174"/>
      <c r="F17" s="176"/>
      <c r="G17" s="77">
        <f t="shared" si="4"/>
        <v>0</v>
      </c>
      <c r="H17" s="78">
        <f t="shared" si="5"/>
        <v>0</v>
      </c>
      <c r="I17" s="132">
        <f t="shared" si="6"/>
        <v>4</v>
      </c>
      <c r="J17" s="192"/>
      <c r="K17" s="177"/>
      <c r="L17" s="179"/>
      <c r="M17" s="193"/>
      <c r="N17" s="193"/>
      <c r="O17" s="194"/>
      <c r="P17" s="62" cm="1">
        <f t="array" ref="P17">SUM(LOOKUP(J17:O17,{0,1,2,3,4,5,6,7,8,9,10},{0,7,6,5,4,3,2,1,1,1,1}))</f>
        <v>0</v>
      </c>
      <c r="Q17" s="28"/>
    </row>
    <row r="18" spans="1:17" s="2" customFormat="1" ht="15.75" x14ac:dyDescent="0.25">
      <c r="A18" s="301"/>
      <c r="B18" s="173"/>
      <c r="C18" s="174"/>
      <c r="D18" s="174"/>
      <c r="E18" s="174"/>
      <c r="F18" s="176"/>
      <c r="G18" s="77">
        <f t="shared" si="4"/>
        <v>0</v>
      </c>
      <c r="H18" s="78">
        <f t="shared" si="5"/>
        <v>0</v>
      </c>
      <c r="I18" s="132">
        <f t="shared" si="6"/>
        <v>4</v>
      </c>
      <c r="J18" s="192"/>
      <c r="K18" s="177"/>
      <c r="L18" s="179"/>
      <c r="M18" s="193"/>
      <c r="N18" s="193"/>
      <c r="O18" s="194"/>
      <c r="P18" s="62" cm="1">
        <f t="array" ref="P18">SUM(LOOKUP(J18:O18,{0,1,2,3,4,5,6,7,8,9,10},{0,7,6,5,4,3,2,1,1,1,1}))</f>
        <v>0</v>
      </c>
      <c r="Q18" s="28"/>
    </row>
    <row r="19" spans="1:17" s="2" customFormat="1" ht="15.75" x14ac:dyDescent="0.25">
      <c r="A19" s="301"/>
      <c r="B19" s="173"/>
      <c r="C19" s="174"/>
      <c r="D19" s="174"/>
      <c r="E19" s="174"/>
      <c r="F19" s="176"/>
      <c r="G19" s="77">
        <f t="shared" si="4"/>
        <v>0</v>
      </c>
      <c r="H19" s="78">
        <f t="shared" si="5"/>
        <v>0</v>
      </c>
      <c r="I19" s="132">
        <f t="shared" si="6"/>
        <v>4</v>
      </c>
      <c r="J19" s="192"/>
      <c r="K19" s="177"/>
      <c r="L19" s="179"/>
      <c r="M19" s="193"/>
      <c r="N19" s="193"/>
      <c r="O19" s="194"/>
      <c r="P19" s="62" cm="1">
        <f t="array" ref="P19">SUM(LOOKUP(J19:O19,{0,1,2,3,4,5,6,7,8,9,10},{0,7,6,5,4,3,2,1,1,1,1}))</f>
        <v>0</v>
      </c>
      <c r="Q19" s="28"/>
    </row>
    <row r="20" spans="1:17" s="2" customFormat="1" ht="15.75" x14ac:dyDescent="0.25">
      <c r="A20" s="301"/>
      <c r="B20" s="173"/>
      <c r="C20" s="174"/>
      <c r="D20" s="174"/>
      <c r="E20" s="174"/>
      <c r="F20" s="176"/>
      <c r="G20" s="77">
        <f t="shared" si="4"/>
        <v>0</v>
      </c>
      <c r="H20" s="78">
        <f t="shared" si="5"/>
        <v>0</v>
      </c>
      <c r="I20" s="132">
        <f t="shared" si="6"/>
        <v>4</v>
      </c>
      <c r="J20" s="195"/>
      <c r="K20" s="177"/>
      <c r="L20" s="179"/>
      <c r="M20" s="193"/>
      <c r="N20" s="193"/>
      <c r="O20" s="194"/>
      <c r="P20" s="62" cm="1">
        <f t="array" ref="P20">SUM(LOOKUP(J20:O20,{0,1,2,3,4,5,6,7,8,9,10},{0,7,6,5,4,3,2,1,1,1,1}))</f>
        <v>0</v>
      </c>
      <c r="Q20" s="28"/>
    </row>
    <row r="21" spans="1:17" s="2" customFormat="1" ht="15.75" x14ac:dyDescent="0.25">
      <c r="A21" s="301"/>
      <c r="B21" s="173"/>
      <c r="C21" s="174"/>
      <c r="D21" s="174"/>
      <c r="E21" s="174"/>
      <c r="F21" s="176"/>
      <c r="G21" s="77">
        <f t="shared" si="4"/>
        <v>0</v>
      </c>
      <c r="H21" s="78">
        <f t="shared" si="5"/>
        <v>0</v>
      </c>
      <c r="I21" s="132">
        <f t="shared" si="6"/>
        <v>4</v>
      </c>
      <c r="J21" s="195"/>
      <c r="K21" s="177"/>
      <c r="L21" s="179"/>
      <c r="M21" s="193"/>
      <c r="N21" s="193"/>
      <c r="O21" s="194"/>
      <c r="P21" s="62" cm="1">
        <f t="array" ref="P21">SUM(LOOKUP(J21:O21,{0,1,2,3,4,5,6,7,8,9,10},{0,7,6,5,4,3,2,1,1,1,1}))</f>
        <v>0</v>
      </c>
      <c r="Q21" s="28"/>
    </row>
    <row r="22" spans="1:17" ht="15.75" x14ac:dyDescent="0.25">
      <c r="A22" s="301"/>
      <c r="B22" s="182"/>
      <c r="C22" s="183"/>
      <c r="D22" s="183"/>
      <c r="E22" s="184"/>
      <c r="F22" s="185"/>
      <c r="G22" s="77">
        <f t="shared" si="4"/>
        <v>0</v>
      </c>
      <c r="H22" s="78">
        <f t="shared" si="5"/>
        <v>0</v>
      </c>
      <c r="I22" s="132">
        <f t="shared" si="6"/>
        <v>4</v>
      </c>
      <c r="J22" s="178"/>
      <c r="K22" s="177"/>
      <c r="L22" s="177"/>
      <c r="M22" s="194"/>
      <c r="N22" s="194"/>
      <c r="O22" s="194"/>
      <c r="P22" s="62" cm="1">
        <f t="array" ref="P22">SUM(LOOKUP(J22:O22,{0,1,2,3,4,5,6,7,8,9,10},{0,7,6,5,4,3,2,1,1,1,1}))</f>
        <v>0</v>
      </c>
      <c r="Q22" s="9"/>
    </row>
    <row r="23" spans="1:17" ht="15.75" x14ac:dyDescent="0.25">
      <c r="A23" s="301"/>
      <c r="B23" s="173"/>
      <c r="C23" s="174"/>
      <c r="D23" s="174"/>
      <c r="E23" s="174"/>
      <c r="F23" s="176"/>
      <c r="G23" s="77">
        <f t="shared" si="4"/>
        <v>0</v>
      </c>
      <c r="H23" s="78">
        <f t="shared" si="5"/>
        <v>0</v>
      </c>
      <c r="I23" s="132">
        <f t="shared" si="6"/>
        <v>4</v>
      </c>
      <c r="J23" s="192"/>
      <c r="K23" s="177"/>
      <c r="L23" s="179"/>
      <c r="M23" s="193"/>
      <c r="N23" s="193"/>
      <c r="O23" s="194"/>
      <c r="P23" s="62" cm="1">
        <f t="array" ref="P23">SUM(LOOKUP(J23:O23,{0,1,2,3,4,5,6,7,8,9,10},{0,7,6,5,4,3,2,1,1,1,1}))</f>
        <v>0</v>
      </c>
      <c r="Q23" s="9"/>
    </row>
    <row r="24" spans="1:17" ht="15.75" x14ac:dyDescent="0.25">
      <c r="A24" s="301"/>
      <c r="B24" s="173"/>
      <c r="C24" s="174"/>
      <c r="D24" s="174"/>
      <c r="E24" s="174"/>
      <c r="F24" s="176"/>
      <c r="G24" s="77">
        <f t="shared" si="4"/>
        <v>0</v>
      </c>
      <c r="H24" s="78">
        <f t="shared" si="5"/>
        <v>0</v>
      </c>
      <c r="I24" s="132">
        <f t="shared" si="6"/>
        <v>4</v>
      </c>
      <c r="J24" s="192"/>
      <c r="K24" s="177"/>
      <c r="L24" s="179"/>
      <c r="M24" s="193"/>
      <c r="N24" s="193"/>
      <c r="O24" s="194"/>
      <c r="P24" s="62" cm="1">
        <f t="array" ref="P24">SUM(LOOKUP(J24:O24,{0,1,2,3,4,5,6,7,8,9,10},{0,7,6,5,4,3,2,1,1,1,1}))</f>
        <v>0</v>
      </c>
      <c r="Q24" s="9"/>
    </row>
    <row r="25" spans="1:17" ht="15.75" x14ac:dyDescent="0.25">
      <c r="A25" s="301"/>
      <c r="B25" s="173"/>
      <c r="C25" s="174"/>
      <c r="D25" s="174"/>
      <c r="E25" s="174"/>
      <c r="F25" s="176"/>
      <c r="G25" s="77">
        <f t="shared" si="4"/>
        <v>0</v>
      </c>
      <c r="H25" s="78">
        <f t="shared" si="5"/>
        <v>0</v>
      </c>
      <c r="I25" s="132">
        <f t="shared" si="6"/>
        <v>4</v>
      </c>
      <c r="J25" s="192"/>
      <c r="K25" s="177"/>
      <c r="L25" s="179"/>
      <c r="M25" s="193"/>
      <c r="N25" s="193"/>
      <c r="O25" s="194"/>
      <c r="P25" s="62" cm="1">
        <f t="array" ref="P25">SUM(LOOKUP(J25:O25,{0,1,2,3,4,5,6,7,8,9,10},{0,7,6,5,4,3,2,1,1,1,1}))</f>
        <v>0</v>
      </c>
      <c r="Q25" s="9"/>
    </row>
    <row r="26" spans="1:17" ht="15.75" x14ac:dyDescent="0.25">
      <c r="A26" s="301"/>
      <c r="B26" s="173"/>
      <c r="C26" s="174"/>
      <c r="D26" s="174"/>
      <c r="E26" s="174"/>
      <c r="F26" s="176"/>
      <c r="G26" s="77">
        <f t="shared" si="4"/>
        <v>0</v>
      </c>
      <c r="H26" s="78">
        <f t="shared" si="5"/>
        <v>0</v>
      </c>
      <c r="I26" s="132">
        <f t="shared" si="6"/>
        <v>4</v>
      </c>
      <c r="J26" s="195"/>
      <c r="K26" s="177"/>
      <c r="L26" s="179"/>
      <c r="M26" s="193"/>
      <c r="N26" s="193"/>
      <c r="O26" s="194"/>
      <c r="P26" s="62" cm="1">
        <f t="array" ref="P26">SUM(LOOKUP(J26:O26,{0,1,2,3,4,5,6,7,8,9,10},{0,7,6,5,4,3,2,1,1,1,1}))</f>
        <v>0</v>
      </c>
      <c r="Q26" s="9"/>
    </row>
    <row r="27" spans="1:17" ht="15.75" x14ac:dyDescent="0.25">
      <c r="A27" s="301"/>
      <c r="B27" s="173"/>
      <c r="C27" s="174"/>
      <c r="D27" s="174"/>
      <c r="E27" s="174"/>
      <c r="F27" s="176"/>
      <c r="G27" s="77">
        <f t="shared" si="4"/>
        <v>0</v>
      </c>
      <c r="H27" s="78">
        <f t="shared" si="5"/>
        <v>0</v>
      </c>
      <c r="I27" s="132">
        <f t="shared" si="6"/>
        <v>4</v>
      </c>
      <c r="J27" s="192"/>
      <c r="K27" s="177"/>
      <c r="L27" s="179"/>
      <c r="M27" s="193"/>
      <c r="N27" s="193"/>
      <c r="O27" s="194"/>
      <c r="P27" s="62" cm="1">
        <f t="array" ref="P27">SUM(LOOKUP(J27:O27,{0,1,2,3,4,5,6,7,8,9,10},{0,7,6,5,4,3,2,1,1,1,1}))</f>
        <v>0</v>
      </c>
      <c r="Q27" s="9"/>
    </row>
    <row r="28" spans="1:17" ht="15.75" x14ac:dyDescent="0.25">
      <c r="A28" s="301"/>
      <c r="B28" s="173"/>
      <c r="C28" s="174"/>
      <c r="D28" s="174"/>
      <c r="E28" s="174"/>
      <c r="F28" s="176"/>
      <c r="G28" s="77">
        <f t="shared" si="4"/>
        <v>0</v>
      </c>
      <c r="H28" s="78">
        <f t="shared" si="5"/>
        <v>0</v>
      </c>
      <c r="I28" s="132">
        <f t="shared" si="6"/>
        <v>4</v>
      </c>
      <c r="J28" s="195"/>
      <c r="K28" s="177"/>
      <c r="L28" s="179"/>
      <c r="M28" s="193"/>
      <c r="N28" s="193"/>
      <c r="O28" s="194"/>
      <c r="P28" s="62" cm="1">
        <f t="array" ref="P28">SUM(LOOKUP(J28:O28,{0,1,2,3,4,5,6,7,8,9,10},{0,7,6,5,4,3,2,1,1,1,1}))</f>
        <v>0</v>
      </c>
      <c r="Q28" s="9"/>
    </row>
    <row r="29" spans="1:17" ht="15.75" x14ac:dyDescent="0.25">
      <c r="A29" s="301"/>
      <c r="B29" s="173"/>
      <c r="C29" s="174"/>
      <c r="D29" s="174"/>
      <c r="E29" s="174"/>
      <c r="F29" s="176"/>
      <c r="G29" s="77">
        <f t="shared" si="4"/>
        <v>0</v>
      </c>
      <c r="H29" s="78">
        <f t="shared" si="5"/>
        <v>0</v>
      </c>
      <c r="I29" s="132">
        <f t="shared" si="6"/>
        <v>4</v>
      </c>
      <c r="J29" s="195"/>
      <c r="K29" s="177"/>
      <c r="L29" s="179"/>
      <c r="M29" s="193"/>
      <c r="N29" s="193"/>
      <c r="O29" s="194"/>
      <c r="P29" s="62" cm="1">
        <f t="array" ref="P29">SUM(LOOKUP(J29:O29,{0,1,2,3,4,5,6,7,8,9,10},{0,7,6,5,4,3,2,1,1,1,1}))</f>
        <v>0</v>
      </c>
      <c r="Q29" s="9"/>
    </row>
    <row r="30" spans="1:17" ht="15.75" x14ac:dyDescent="0.25">
      <c r="A30" s="301"/>
      <c r="B30" s="173"/>
      <c r="C30" s="174"/>
      <c r="D30" s="174"/>
      <c r="E30" s="174"/>
      <c r="F30" s="176"/>
      <c r="G30" s="77">
        <f t="shared" si="4"/>
        <v>0</v>
      </c>
      <c r="H30" s="78">
        <f t="shared" si="5"/>
        <v>0</v>
      </c>
      <c r="I30" s="132">
        <f t="shared" si="6"/>
        <v>4</v>
      </c>
      <c r="J30" s="195"/>
      <c r="K30" s="177"/>
      <c r="L30" s="179"/>
      <c r="M30" s="193"/>
      <c r="N30" s="193"/>
      <c r="O30" s="194"/>
      <c r="P30" s="62" cm="1">
        <f t="array" ref="P30">SUM(LOOKUP(J30:O30,{0,1,2,3,4,5,6,7,8,9,10},{0,7,6,5,4,3,2,1,1,1,1}))</f>
        <v>0</v>
      </c>
      <c r="Q30" s="9"/>
    </row>
    <row r="31" spans="1:17" ht="15.75" x14ac:dyDescent="0.25">
      <c r="A31" s="301"/>
      <c r="B31" s="173"/>
      <c r="C31" s="174"/>
      <c r="D31" s="174"/>
      <c r="E31" s="174"/>
      <c r="F31" s="176"/>
      <c r="G31" s="77">
        <f t="shared" si="4"/>
        <v>0</v>
      </c>
      <c r="H31" s="78">
        <f t="shared" si="5"/>
        <v>0</v>
      </c>
      <c r="I31" s="132">
        <f t="shared" si="6"/>
        <v>4</v>
      </c>
      <c r="J31" s="195"/>
      <c r="K31" s="177"/>
      <c r="L31" s="179"/>
      <c r="M31" s="193"/>
      <c r="N31" s="193"/>
      <c r="O31" s="194"/>
      <c r="P31" s="62" cm="1">
        <f t="array" ref="P31">SUM(LOOKUP(J31:O31,{0,1,2,3,4,5,6,7,8,9,10},{0,7,6,5,4,3,2,1,1,1,1}))</f>
        <v>0</v>
      </c>
      <c r="Q31" s="9"/>
    </row>
    <row r="32" spans="1:17" ht="15.75" x14ac:dyDescent="0.25">
      <c r="A32" s="301"/>
      <c r="B32" s="173"/>
      <c r="C32" s="174"/>
      <c r="D32" s="174"/>
      <c r="E32" s="174"/>
      <c r="F32" s="176"/>
      <c r="G32" s="77">
        <f t="shared" si="4"/>
        <v>0</v>
      </c>
      <c r="H32" s="78">
        <f t="shared" si="5"/>
        <v>0</v>
      </c>
      <c r="I32" s="132">
        <f t="shared" si="6"/>
        <v>4</v>
      </c>
      <c r="J32" s="195"/>
      <c r="K32" s="177"/>
      <c r="L32" s="179"/>
      <c r="M32" s="193"/>
      <c r="N32" s="193"/>
      <c r="O32" s="194"/>
      <c r="P32" s="62" cm="1">
        <f t="array" ref="P32">SUM(LOOKUP(J32:O32,{0,1,2,3,4,5,6,7,8,9,10},{0,7,6,5,4,3,2,1,1,1,1}))</f>
        <v>0</v>
      </c>
      <c r="Q32" s="9"/>
    </row>
    <row r="33" spans="1:19" s="2" customFormat="1" ht="15.75" x14ac:dyDescent="0.25">
      <c r="A33" s="301"/>
      <c r="B33" s="173"/>
      <c r="C33" s="174"/>
      <c r="D33" s="174"/>
      <c r="E33" s="174"/>
      <c r="F33" s="176"/>
      <c r="G33" s="77">
        <f t="shared" si="4"/>
        <v>0</v>
      </c>
      <c r="H33" s="78">
        <f t="shared" si="5"/>
        <v>0</v>
      </c>
      <c r="I33" s="132">
        <f t="shared" si="6"/>
        <v>4</v>
      </c>
      <c r="J33" s="195"/>
      <c r="K33" s="177"/>
      <c r="L33" s="179"/>
      <c r="M33" s="193"/>
      <c r="N33" s="193"/>
      <c r="O33" s="194"/>
      <c r="P33" s="62" cm="1">
        <f t="array" ref="P33">SUM(LOOKUP(J33:O33,{0,1,2,3,4,5,6,7,8,9,10},{0,7,6,5,4,3,2,1,1,1,1}))</f>
        <v>0</v>
      </c>
      <c r="Q33" s="28"/>
    </row>
    <row r="34" spans="1:19" s="2" customFormat="1" ht="15.75" x14ac:dyDescent="0.25">
      <c r="A34" s="301"/>
      <c r="B34" s="173"/>
      <c r="C34" s="174"/>
      <c r="D34" s="174"/>
      <c r="E34" s="174"/>
      <c r="F34" s="176"/>
      <c r="G34" s="77">
        <f t="shared" si="4"/>
        <v>0</v>
      </c>
      <c r="H34" s="78">
        <f t="shared" si="5"/>
        <v>0</v>
      </c>
      <c r="I34" s="132">
        <f t="shared" si="6"/>
        <v>4</v>
      </c>
      <c r="J34" s="195"/>
      <c r="K34" s="177"/>
      <c r="L34" s="179"/>
      <c r="M34" s="193"/>
      <c r="N34" s="193"/>
      <c r="O34" s="194"/>
      <c r="P34" s="62" cm="1">
        <f t="array" ref="P34">SUM(LOOKUP(J34:O34,{0,1,2,3,4,5,6,7,8,9,10},{0,7,6,5,4,3,2,1,1,1,1}))</f>
        <v>0</v>
      </c>
      <c r="Q34" s="28"/>
    </row>
    <row r="35" spans="1:19" s="2" customFormat="1" ht="15.75" x14ac:dyDescent="0.25">
      <c r="A35" s="301"/>
      <c r="B35" s="173"/>
      <c r="C35" s="174"/>
      <c r="D35" s="174"/>
      <c r="E35" s="174"/>
      <c r="F35" s="176"/>
      <c r="G35" s="77">
        <f t="shared" si="4"/>
        <v>0</v>
      </c>
      <c r="H35" s="78">
        <f t="shared" si="5"/>
        <v>0</v>
      </c>
      <c r="I35" s="132">
        <f t="shared" si="6"/>
        <v>4</v>
      </c>
      <c r="J35" s="192"/>
      <c r="K35" s="177"/>
      <c r="L35" s="179"/>
      <c r="M35" s="193"/>
      <c r="N35" s="193"/>
      <c r="O35" s="194"/>
      <c r="P35" s="62" cm="1">
        <f t="array" ref="P35">SUM(LOOKUP(J35:O35,{0,1,2,3,4,5,6,7,8,9,10},{0,7,6,5,4,3,2,1,1,1,1}))</f>
        <v>0</v>
      </c>
      <c r="Q35" s="28"/>
    </row>
    <row r="36" spans="1:19" s="2" customFormat="1" ht="15.75" x14ac:dyDescent="0.25">
      <c r="A36" s="301"/>
      <c r="B36" s="173"/>
      <c r="C36" s="174"/>
      <c r="D36" s="174"/>
      <c r="E36" s="174"/>
      <c r="F36" s="176"/>
      <c r="G36" s="77">
        <f t="shared" si="4"/>
        <v>0</v>
      </c>
      <c r="H36" s="78">
        <f t="shared" si="5"/>
        <v>0</v>
      </c>
      <c r="I36" s="132">
        <f t="shared" si="6"/>
        <v>4</v>
      </c>
      <c r="J36" s="192"/>
      <c r="K36" s="177"/>
      <c r="L36" s="179"/>
      <c r="M36" s="193"/>
      <c r="N36" s="193"/>
      <c r="O36" s="194"/>
      <c r="P36" s="62" cm="1">
        <f t="array" ref="P36">SUM(LOOKUP(J36:O36,{0,1,2,3,4,5,6,7,8,9,10},{0,7,6,5,4,3,2,1,1,1,1}))</f>
        <v>0</v>
      </c>
      <c r="Q36" s="28"/>
    </row>
    <row r="37" spans="1:19" ht="15.75" x14ac:dyDescent="0.25">
      <c r="A37" s="301"/>
      <c r="B37" s="173"/>
      <c r="C37" s="174"/>
      <c r="D37" s="174"/>
      <c r="E37" s="174"/>
      <c r="F37" s="176"/>
      <c r="G37" s="77">
        <f t="shared" si="4"/>
        <v>0</v>
      </c>
      <c r="H37" s="78">
        <f t="shared" si="5"/>
        <v>0</v>
      </c>
      <c r="I37" s="132">
        <f t="shared" si="6"/>
        <v>4</v>
      </c>
      <c r="J37" s="195"/>
      <c r="K37" s="177"/>
      <c r="L37" s="179"/>
      <c r="M37" s="193"/>
      <c r="N37" s="193"/>
      <c r="O37" s="194"/>
      <c r="P37" s="62" cm="1">
        <f t="array" ref="P37">SUM(LOOKUP(J37:O37,{0,1,2,3,4,5,6,7,8,9,10},{0,7,6,5,4,3,2,1,1,1,1}))</f>
        <v>0</v>
      </c>
      <c r="Q37" s="9"/>
    </row>
    <row r="38" spans="1:19" ht="15.75" x14ac:dyDescent="0.2">
      <c r="A38" s="301"/>
      <c r="B38" s="196"/>
      <c r="C38" s="197"/>
      <c r="D38" s="197"/>
      <c r="E38" s="197"/>
      <c r="F38" s="198"/>
      <c r="G38" s="77">
        <f t="shared" si="4"/>
        <v>0</v>
      </c>
      <c r="H38" s="78">
        <f t="shared" si="5"/>
        <v>0</v>
      </c>
      <c r="I38" s="132">
        <f t="shared" si="6"/>
        <v>4</v>
      </c>
      <c r="J38" s="199"/>
      <c r="K38" s="200"/>
      <c r="L38" s="200"/>
      <c r="M38" s="200"/>
      <c r="N38" s="200"/>
      <c r="O38" s="200"/>
      <c r="P38" s="29"/>
      <c r="Q38" s="9"/>
    </row>
    <row r="39" spans="1:19" x14ac:dyDescent="0.2">
      <c r="A39" s="9"/>
      <c r="B39" s="75"/>
      <c r="C39" s="75"/>
      <c r="D39" s="75"/>
      <c r="E39" s="75"/>
      <c r="F39" s="76"/>
      <c r="G39" s="9"/>
      <c r="H39" s="76"/>
      <c r="I39" s="27"/>
      <c r="J39" s="27"/>
      <c r="K39" s="27"/>
      <c r="L39" s="27"/>
      <c r="M39" s="27"/>
      <c r="N39" s="27"/>
      <c r="O39" s="27"/>
      <c r="P39" s="9"/>
      <c r="Q39" s="9"/>
      <c r="R39" s="33"/>
      <c r="S39" s="33"/>
    </row>
    <row r="40" spans="1:19" x14ac:dyDescent="0.2">
      <c r="B40" s="34"/>
      <c r="C40" s="34"/>
      <c r="D40" s="34"/>
      <c r="E40" s="34"/>
      <c r="F40" s="35"/>
      <c r="G40" s="33"/>
      <c r="H40" s="35"/>
      <c r="I40" s="36"/>
      <c r="J40" s="36"/>
      <c r="K40" s="36"/>
      <c r="L40" s="36"/>
      <c r="M40" s="36"/>
      <c r="N40" s="36"/>
      <c r="O40" s="36"/>
      <c r="P40" s="33"/>
      <c r="Q40" s="33"/>
      <c r="R40" s="33"/>
      <c r="S40" s="33"/>
    </row>
    <row r="41" spans="1:19" x14ac:dyDescent="0.2">
      <c r="B41" s="34"/>
      <c r="C41" s="34"/>
      <c r="D41" s="34"/>
      <c r="E41" s="34"/>
      <c r="F41" s="35"/>
      <c r="G41" s="33"/>
      <c r="H41" s="35"/>
      <c r="I41" s="36"/>
      <c r="J41" s="36"/>
      <c r="K41" s="36"/>
      <c r="L41" s="36"/>
      <c r="M41" s="36"/>
      <c r="N41" s="36"/>
      <c r="O41" s="36"/>
      <c r="P41" s="33"/>
      <c r="Q41" s="33"/>
      <c r="R41" s="33"/>
      <c r="S41" s="33"/>
    </row>
    <row r="42" spans="1:19" x14ac:dyDescent="0.2">
      <c r="B42" s="34"/>
      <c r="C42" s="34"/>
      <c r="D42" s="34"/>
      <c r="E42" s="34"/>
      <c r="F42" s="35"/>
      <c r="G42" s="33"/>
      <c r="H42" s="35"/>
      <c r="I42" s="36"/>
      <c r="J42" s="36"/>
      <c r="K42" s="36"/>
      <c r="L42" s="36"/>
      <c r="M42" s="36"/>
      <c r="N42" s="36"/>
      <c r="O42" s="36"/>
      <c r="P42" s="33"/>
      <c r="Q42" s="33"/>
      <c r="R42" s="33"/>
      <c r="S42" s="33"/>
    </row>
    <row r="43" spans="1:19" x14ac:dyDescent="0.2">
      <c r="B43" s="34" t="s">
        <v>7</v>
      </c>
      <c r="C43" s="34"/>
      <c r="D43" s="34"/>
      <c r="E43" s="34"/>
      <c r="F43" s="35"/>
      <c r="G43" s="33"/>
      <c r="H43" s="35"/>
      <c r="I43" s="36"/>
      <c r="J43" s="36"/>
      <c r="K43" s="36"/>
      <c r="L43" s="36"/>
      <c r="M43" s="36"/>
      <c r="N43" s="36"/>
      <c r="O43" s="36"/>
      <c r="P43" s="33"/>
      <c r="Q43" s="33"/>
      <c r="R43" s="33"/>
      <c r="S43" s="33"/>
    </row>
    <row r="44" spans="1:19" x14ac:dyDescent="0.2">
      <c r="B44" s="34" t="s">
        <v>7</v>
      </c>
      <c r="C44" s="34"/>
      <c r="D44" s="34"/>
      <c r="E44" s="34"/>
      <c r="F44" s="35"/>
      <c r="G44" s="33"/>
      <c r="H44" s="35"/>
      <c r="I44" s="36"/>
      <c r="J44" s="36"/>
      <c r="K44" s="36"/>
      <c r="L44" s="36"/>
      <c r="M44" s="36"/>
      <c r="N44" s="36"/>
      <c r="O44" s="36"/>
      <c r="P44" s="33"/>
      <c r="Q44" s="33"/>
      <c r="R44" s="33"/>
      <c r="S44" s="33"/>
    </row>
    <row r="45" spans="1:19" x14ac:dyDescent="0.2">
      <c r="B45" s="34" t="s">
        <v>7</v>
      </c>
      <c r="C45" s="34"/>
      <c r="D45" s="34"/>
      <c r="E45" s="34"/>
      <c r="F45" s="35"/>
      <c r="G45" s="33"/>
      <c r="H45" s="35"/>
      <c r="I45" s="36"/>
      <c r="J45" s="36"/>
      <c r="K45" s="36"/>
      <c r="L45" s="36"/>
      <c r="M45" s="36"/>
      <c r="N45" s="36"/>
      <c r="O45" s="36"/>
      <c r="P45" s="33"/>
      <c r="Q45" s="33"/>
      <c r="R45" s="33"/>
      <c r="S45" s="33"/>
    </row>
    <row r="46" spans="1:19" x14ac:dyDescent="0.2">
      <c r="B46" s="34" t="s">
        <v>7</v>
      </c>
      <c r="C46" s="34"/>
      <c r="D46" s="34"/>
      <c r="E46" s="34"/>
      <c r="F46" s="35"/>
      <c r="G46" s="33"/>
      <c r="H46" s="35"/>
      <c r="I46" s="36"/>
      <c r="J46" s="36"/>
      <c r="K46" s="36"/>
      <c r="L46" s="36"/>
      <c r="M46" s="36"/>
      <c r="N46" s="36"/>
      <c r="O46" s="36"/>
      <c r="P46" s="33"/>
      <c r="Q46" s="33"/>
      <c r="R46" s="33"/>
      <c r="S46" s="33"/>
    </row>
    <row r="47" spans="1:19" x14ac:dyDescent="0.2">
      <c r="B47" s="34" t="s">
        <v>7</v>
      </c>
      <c r="C47" s="34"/>
      <c r="D47" s="34"/>
      <c r="E47" s="34"/>
      <c r="F47" s="35"/>
      <c r="G47" s="33"/>
      <c r="H47" s="35"/>
      <c r="I47" s="36"/>
      <c r="J47" s="36"/>
      <c r="K47" s="36"/>
      <c r="L47" s="36"/>
      <c r="M47" s="36"/>
      <c r="N47" s="36"/>
      <c r="O47" s="36"/>
      <c r="P47" s="33"/>
      <c r="Q47" s="33"/>
      <c r="R47" s="33"/>
      <c r="S47" s="33"/>
    </row>
    <row r="48" spans="1:19" x14ac:dyDescent="0.2">
      <c r="B48" s="34" t="s">
        <v>7</v>
      </c>
      <c r="C48" s="34"/>
      <c r="D48" s="34"/>
      <c r="E48" s="34"/>
      <c r="F48" s="35"/>
      <c r="G48" s="33"/>
      <c r="H48" s="35"/>
      <c r="I48" s="36"/>
      <c r="J48" s="36"/>
      <c r="K48" s="36"/>
      <c r="L48" s="36"/>
      <c r="M48" s="36"/>
      <c r="N48" s="36"/>
      <c r="O48" s="36"/>
      <c r="P48" s="33"/>
      <c r="Q48" s="33"/>
      <c r="R48" s="33"/>
      <c r="S48" s="33"/>
    </row>
    <row r="49" spans="2:19" x14ac:dyDescent="0.2">
      <c r="B49" s="34" t="s">
        <v>7</v>
      </c>
      <c r="C49" s="34"/>
      <c r="D49" s="34"/>
      <c r="E49" s="34"/>
      <c r="F49" s="35"/>
      <c r="G49" s="33"/>
      <c r="H49" s="35"/>
      <c r="I49" s="36"/>
      <c r="J49" s="36"/>
      <c r="K49" s="36"/>
      <c r="L49" s="36"/>
      <c r="M49" s="36"/>
      <c r="N49" s="36"/>
      <c r="O49" s="36"/>
      <c r="P49" s="33"/>
      <c r="Q49" s="33"/>
      <c r="R49" s="33"/>
      <c r="S49" s="33"/>
    </row>
    <row r="50" spans="2:19" x14ac:dyDescent="0.2">
      <c r="B50" s="34" t="s">
        <v>7</v>
      </c>
      <c r="C50" s="34"/>
      <c r="D50" s="34"/>
      <c r="E50" s="34"/>
      <c r="F50" s="35"/>
      <c r="G50" s="33"/>
      <c r="H50" s="35"/>
      <c r="I50" s="36"/>
      <c r="J50" s="36"/>
      <c r="K50" s="36"/>
      <c r="L50" s="36"/>
      <c r="M50" s="36"/>
      <c r="N50" s="36"/>
      <c r="O50" s="36"/>
      <c r="P50" s="33"/>
      <c r="Q50" s="33"/>
      <c r="R50" s="33"/>
      <c r="S50" s="33"/>
    </row>
    <row r="51" spans="2:19" x14ac:dyDescent="0.2">
      <c r="B51" s="34" t="s">
        <v>7</v>
      </c>
      <c r="C51" s="34"/>
      <c r="D51" s="34"/>
      <c r="E51" s="34"/>
      <c r="F51" s="35"/>
      <c r="G51" s="33"/>
      <c r="H51" s="35"/>
      <c r="I51" s="36"/>
      <c r="J51" s="36"/>
      <c r="K51" s="36"/>
      <c r="L51" s="36"/>
      <c r="M51" s="36"/>
      <c r="N51" s="36"/>
      <c r="O51" s="36"/>
      <c r="P51" s="33"/>
      <c r="Q51" s="33"/>
      <c r="R51" s="33"/>
      <c r="S51" s="33"/>
    </row>
    <row r="52" spans="2:19" x14ac:dyDescent="0.2">
      <c r="B52" s="34" t="s">
        <v>7</v>
      </c>
      <c r="C52" s="34"/>
      <c r="D52" s="34"/>
      <c r="E52" s="34"/>
      <c r="F52" s="35"/>
      <c r="G52" s="33"/>
      <c r="H52" s="35"/>
      <c r="I52" s="36"/>
      <c r="J52" s="36"/>
      <c r="K52" s="36"/>
      <c r="L52" s="36"/>
      <c r="M52" s="36"/>
      <c r="N52" s="36"/>
      <c r="O52" s="36"/>
      <c r="P52" s="33"/>
      <c r="Q52" s="33"/>
      <c r="R52" s="33"/>
      <c r="S52" s="33"/>
    </row>
    <row r="53" spans="2:19" x14ac:dyDescent="0.2">
      <c r="B53" s="34" t="s">
        <v>7</v>
      </c>
      <c r="C53" s="34"/>
      <c r="D53" s="34"/>
      <c r="E53" s="34"/>
      <c r="F53" s="35"/>
      <c r="G53" s="33"/>
      <c r="H53" s="35"/>
      <c r="I53" s="36"/>
      <c r="J53" s="36"/>
      <c r="K53" s="36"/>
      <c r="L53" s="36"/>
      <c r="M53" s="36"/>
      <c r="N53" s="36"/>
      <c r="O53" s="36"/>
      <c r="P53" s="33"/>
      <c r="Q53" s="33"/>
      <c r="R53" s="33"/>
      <c r="S53" s="33"/>
    </row>
    <row r="54" spans="2:19" x14ac:dyDescent="0.2">
      <c r="B54" s="34" t="s">
        <v>7</v>
      </c>
      <c r="C54" s="34"/>
      <c r="D54" s="34"/>
      <c r="E54" s="34"/>
      <c r="F54" s="35"/>
      <c r="G54" s="33"/>
      <c r="H54" s="35"/>
      <c r="I54" s="36"/>
      <c r="J54" s="36"/>
      <c r="K54" s="36"/>
      <c r="L54" s="36"/>
      <c r="M54" s="36"/>
      <c r="N54" s="36"/>
      <c r="O54" s="36"/>
      <c r="P54" s="33"/>
      <c r="Q54" s="33"/>
      <c r="R54" s="33"/>
      <c r="S54" s="33"/>
    </row>
    <row r="55" spans="2:19" x14ac:dyDescent="0.2">
      <c r="B55" s="34" t="s">
        <v>7</v>
      </c>
      <c r="C55" s="34"/>
      <c r="D55" s="34"/>
      <c r="E55" s="34"/>
      <c r="F55" s="35"/>
      <c r="G55" s="33"/>
      <c r="H55" s="35"/>
      <c r="I55" s="36"/>
      <c r="J55" s="36"/>
      <c r="K55" s="36"/>
      <c r="L55" s="36"/>
      <c r="M55" s="36"/>
      <c r="N55" s="36"/>
      <c r="O55" s="36"/>
      <c r="P55" s="33"/>
      <c r="Q55" s="33"/>
      <c r="R55" s="33"/>
      <c r="S55" s="33"/>
    </row>
    <row r="56" spans="2:19" x14ac:dyDescent="0.2">
      <c r="B56" s="34" t="s">
        <v>7</v>
      </c>
      <c r="C56" s="34"/>
      <c r="D56" s="34"/>
      <c r="E56" s="34"/>
      <c r="F56" s="35"/>
      <c r="G56" s="33"/>
      <c r="H56" s="35"/>
      <c r="I56" s="36"/>
      <c r="J56" s="36"/>
      <c r="K56" s="36"/>
      <c r="L56" s="36"/>
      <c r="M56" s="36"/>
      <c r="N56" s="36"/>
      <c r="O56" s="36"/>
      <c r="P56" s="33"/>
      <c r="Q56" s="33"/>
      <c r="R56" s="33"/>
      <c r="S56" s="33"/>
    </row>
    <row r="57" spans="2:19" x14ac:dyDescent="0.2">
      <c r="B57" s="34" t="s">
        <v>7</v>
      </c>
      <c r="C57" s="34"/>
      <c r="D57" s="34"/>
      <c r="E57" s="34"/>
      <c r="F57" s="35"/>
      <c r="G57" s="33"/>
      <c r="H57" s="35"/>
      <c r="I57" s="36"/>
      <c r="J57" s="36"/>
      <c r="K57" s="36"/>
      <c r="L57" s="36"/>
      <c r="M57" s="36"/>
      <c r="N57" s="36"/>
      <c r="O57" s="36"/>
      <c r="P57" s="33"/>
      <c r="Q57" s="33"/>
      <c r="R57" s="33"/>
      <c r="S57" s="33"/>
    </row>
    <row r="58" spans="2:19" x14ac:dyDescent="0.2">
      <c r="B58" s="34" t="s">
        <v>7</v>
      </c>
      <c r="C58" s="34"/>
      <c r="D58" s="34"/>
      <c r="E58" s="34"/>
      <c r="F58" s="35"/>
      <c r="G58" s="33"/>
      <c r="H58" s="35"/>
      <c r="I58" s="36"/>
      <c r="J58" s="36"/>
      <c r="K58" s="36"/>
      <c r="L58" s="36"/>
      <c r="M58" s="36"/>
      <c r="N58" s="36"/>
      <c r="O58" s="36"/>
      <c r="P58" s="33"/>
      <c r="Q58" s="33"/>
      <c r="R58" s="33"/>
      <c r="S58" s="33"/>
    </row>
    <row r="59" spans="2:19" x14ac:dyDescent="0.2">
      <c r="B59" s="34" t="s">
        <v>7</v>
      </c>
      <c r="C59" s="34"/>
      <c r="D59" s="34"/>
      <c r="E59" s="34"/>
      <c r="F59" s="35"/>
      <c r="G59" s="33"/>
      <c r="H59" s="35"/>
      <c r="I59" s="36"/>
      <c r="J59" s="36"/>
      <c r="K59" s="36"/>
      <c r="L59" s="36"/>
      <c r="M59" s="36"/>
      <c r="N59" s="36"/>
      <c r="O59" s="36"/>
      <c r="P59" s="33"/>
      <c r="Q59" s="33"/>
      <c r="R59" s="33"/>
      <c r="S59" s="33"/>
    </row>
    <row r="60" spans="2:19" x14ac:dyDescent="0.2">
      <c r="B60" s="34" t="s">
        <v>7</v>
      </c>
      <c r="C60" s="34"/>
      <c r="D60" s="34"/>
      <c r="E60" s="34"/>
      <c r="F60" s="35"/>
      <c r="G60" s="33"/>
      <c r="H60" s="35"/>
      <c r="I60" s="36"/>
      <c r="J60" s="36"/>
      <c r="K60" s="36"/>
      <c r="L60" s="36"/>
      <c r="M60" s="36"/>
      <c r="N60" s="36"/>
      <c r="O60" s="36"/>
      <c r="P60" s="33"/>
      <c r="Q60" s="33"/>
      <c r="R60" s="33"/>
      <c r="S60" s="33"/>
    </row>
    <row r="61" spans="2:19" x14ac:dyDescent="0.2">
      <c r="B61" s="34" t="s">
        <v>7</v>
      </c>
      <c r="C61" s="34"/>
      <c r="D61" s="34"/>
      <c r="E61" s="34"/>
      <c r="F61" s="35"/>
      <c r="G61" s="33"/>
      <c r="H61" s="35"/>
      <c r="I61" s="36"/>
      <c r="J61" s="36"/>
      <c r="K61" s="36"/>
      <c r="L61" s="36"/>
      <c r="M61" s="36"/>
      <c r="N61" s="36"/>
      <c r="O61" s="36"/>
      <c r="P61" s="33"/>
      <c r="Q61" s="33"/>
      <c r="R61" s="33"/>
      <c r="S61" s="33"/>
    </row>
    <row r="62" spans="2:19" x14ac:dyDescent="0.2">
      <c r="B62" s="34" t="s">
        <v>7</v>
      </c>
      <c r="C62" s="34"/>
      <c r="D62" s="34"/>
      <c r="E62" s="34"/>
      <c r="F62" s="35"/>
      <c r="G62" s="33"/>
      <c r="H62" s="35"/>
      <c r="I62" s="36"/>
      <c r="J62" s="36"/>
      <c r="K62" s="36"/>
      <c r="L62" s="36"/>
      <c r="M62" s="36"/>
      <c r="N62" s="36"/>
      <c r="O62" s="36"/>
      <c r="P62" s="33"/>
      <c r="Q62" s="33"/>
      <c r="R62" s="33"/>
      <c r="S62" s="33"/>
    </row>
    <row r="63" spans="2:19" x14ac:dyDescent="0.2">
      <c r="B63" s="34" t="s">
        <v>7</v>
      </c>
      <c r="C63" s="34" t="s">
        <v>7</v>
      </c>
      <c r="D63" s="34"/>
      <c r="E63" s="34"/>
      <c r="F63" s="35"/>
      <c r="G63" s="33"/>
      <c r="H63" s="35"/>
      <c r="I63" s="36"/>
      <c r="J63" s="36"/>
      <c r="K63" s="36"/>
      <c r="L63" s="36"/>
      <c r="M63" s="36"/>
      <c r="N63" s="36"/>
      <c r="O63" s="36"/>
      <c r="P63" s="33"/>
      <c r="Q63" s="33"/>
      <c r="R63" s="33"/>
      <c r="S63" s="33"/>
    </row>
    <row r="64" spans="2:19" x14ac:dyDescent="0.2">
      <c r="B64" s="34" t="s">
        <v>7</v>
      </c>
      <c r="C64" s="34" t="s">
        <v>7</v>
      </c>
      <c r="D64" s="34"/>
      <c r="E64" s="34"/>
      <c r="F64" s="33"/>
      <c r="G64" s="33"/>
      <c r="H64" s="35"/>
      <c r="I64" s="36"/>
      <c r="J64" s="36"/>
      <c r="K64" s="36"/>
      <c r="L64" s="36"/>
      <c r="M64" s="36"/>
      <c r="N64" s="36"/>
      <c r="O64" s="36"/>
      <c r="P64" s="33"/>
      <c r="Q64" s="33"/>
      <c r="R64" s="33"/>
      <c r="S64" s="33"/>
    </row>
    <row r="65" spans="2:19" x14ac:dyDescent="0.2">
      <c r="B65" s="46"/>
      <c r="C65" s="46"/>
      <c r="D65" s="46"/>
      <c r="E65" s="34"/>
      <c r="F65" s="33"/>
      <c r="G65" s="33"/>
      <c r="H65" s="35"/>
      <c r="I65" s="36"/>
      <c r="J65" s="36"/>
      <c r="K65" s="36"/>
      <c r="L65" s="36"/>
      <c r="M65" s="36"/>
      <c r="N65" s="36"/>
      <c r="O65" s="36"/>
      <c r="P65" s="33"/>
      <c r="Q65" s="33"/>
      <c r="R65" s="33"/>
      <c r="S65" s="33"/>
    </row>
    <row r="66" spans="2:19" x14ac:dyDescent="0.2">
      <c r="B66" s="46"/>
      <c r="C66" s="34"/>
      <c r="D66" s="34"/>
      <c r="E66" s="34"/>
      <c r="F66" s="33"/>
      <c r="G66" s="33"/>
      <c r="H66" s="35"/>
      <c r="I66" s="36"/>
      <c r="J66" s="36"/>
      <c r="K66" s="36"/>
      <c r="L66" s="36"/>
      <c r="M66" s="36"/>
      <c r="N66" s="36"/>
      <c r="O66" s="36"/>
      <c r="P66" s="33"/>
      <c r="Q66" s="33"/>
      <c r="R66" s="33"/>
      <c r="S66" s="33"/>
    </row>
    <row r="67" spans="2:19" x14ac:dyDescent="0.2">
      <c r="B67" s="46"/>
      <c r="C67" s="34"/>
      <c r="D67" s="34"/>
      <c r="E67" s="34"/>
      <c r="F67" s="33"/>
      <c r="G67" s="33"/>
      <c r="H67" s="35"/>
      <c r="I67" s="36"/>
      <c r="J67" s="36"/>
      <c r="K67" s="36"/>
      <c r="L67" s="36"/>
      <c r="M67" s="36"/>
      <c r="N67" s="36"/>
      <c r="O67" s="36"/>
      <c r="P67" s="33"/>
      <c r="Q67" s="33"/>
      <c r="R67" s="33"/>
      <c r="S67" s="33"/>
    </row>
    <row r="68" spans="2:19" x14ac:dyDescent="0.2">
      <c r="B68" s="46"/>
      <c r="C68" s="34"/>
      <c r="D68" s="34"/>
      <c r="E68" s="34"/>
      <c r="F68" s="33"/>
      <c r="G68" s="33"/>
      <c r="H68" s="35"/>
      <c r="I68" s="36"/>
      <c r="J68" s="36"/>
      <c r="K68" s="36"/>
      <c r="L68" s="36"/>
      <c r="M68" s="36"/>
      <c r="N68" s="36"/>
      <c r="O68" s="36"/>
      <c r="P68" s="33"/>
      <c r="Q68" s="33"/>
      <c r="R68" s="33"/>
      <c r="S68" s="33"/>
    </row>
    <row r="69" spans="2:19" x14ac:dyDescent="0.2">
      <c r="B69" s="46"/>
      <c r="C69" s="34"/>
      <c r="D69" s="34"/>
      <c r="E69" s="34"/>
      <c r="F69" s="33"/>
      <c r="G69" s="33"/>
      <c r="H69" s="35"/>
      <c r="I69" s="36"/>
      <c r="J69" s="36"/>
      <c r="K69" s="36"/>
      <c r="L69" s="36"/>
      <c r="M69" s="36"/>
      <c r="N69" s="36"/>
      <c r="O69" s="36"/>
      <c r="P69" s="33"/>
      <c r="Q69" s="33"/>
      <c r="R69" s="33"/>
      <c r="S69" s="33"/>
    </row>
    <row r="70" spans="2:19" x14ac:dyDescent="0.2">
      <c r="B70" s="46"/>
      <c r="C70" s="34"/>
      <c r="D70" s="34"/>
      <c r="E70" s="34"/>
      <c r="F70" s="33"/>
      <c r="G70" s="33"/>
      <c r="H70" s="35"/>
      <c r="I70" s="36"/>
      <c r="J70" s="36"/>
      <c r="K70" s="36"/>
      <c r="L70" s="36"/>
      <c r="M70" s="36"/>
      <c r="N70" s="36"/>
      <c r="O70" s="36"/>
      <c r="P70" s="33"/>
      <c r="Q70" s="33"/>
      <c r="R70" s="33"/>
      <c r="S70" s="33"/>
    </row>
    <row r="71" spans="2:19" x14ac:dyDescent="0.2">
      <c r="B71" s="46"/>
      <c r="C71" s="34"/>
      <c r="D71" s="34"/>
      <c r="E71" s="34"/>
      <c r="F71" s="33"/>
      <c r="G71" s="33"/>
      <c r="H71" s="35"/>
      <c r="I71" s="36"/>
      <c r="J71" s="36"/>
      <c r="K71" s="36"/>
      <c r="L71" s="36"/>
      <c r="M71" s="36"/>
      <c r="N71" s="36"/>
      <c r="O71" s="36"/>
      <c r="P71" s="33"/>
      <c r="Q71" s="33"/>
      <c r="R71" s="33"/>
      <c r="S71" s="33"/>
    </row>
    <row r="72" spans="2:19" x14ac:dyDescent="0.2">
      <c r="B72" s="46"/>
      <c r="C72" s="34"/>
      <c r="D72" s="34"/>
      <c r="E72" s="34"/>
      <c r="F72" s="33"/>
      <c r="G72" s="33"/>
      <c r="H72" s="35"/>
      <c r="I72" s="36"/>
      <c r="J72" s="36"/>
      <c r="K72" s="36"/>
      <c r="L72" s="36"/>
      <c r="M72" s="36"/>
      <c r="N72" s="36"/>
      <c r="O72" s="36"/>
      <c r="P72" s="33"/>
      <c r="Q72" s="33"/>
      <c r="R72" s="33"/>
      <c r="S72" s="33"/>
    </row>
    <row r="73" spans="2:19" x14ac:dyDescent="0.2">
      <c r="B73" s="46"/>
      <c r="C73" s="34"/>
      <c r="D73" s="34"/>
      <c r="E73" s="34"/>
      <c r="F73" s="33"/>
      <c r="G73" s="33"/>
      <c r="H73" s="35"/>
      <c r="I73" s="36"/>
      <c r="J73" s="36"/>
      <c r="K73" s="36"/>
      <c r="L73" s="36"/>
      <c r="M73" s="36"/>
      <c r="N73" s="36"/>
      <c r="O73" s="36"/>
      <c r="P73" s="33"/>
      <c r="Q73" s="33"/>
      <c r="R73" s="33"/>
      <c r="S73" s="33"/>
    </row>
    <row r="74" spans="2:19" x14ac:dyDescent="0.2">
      <c r="B74" s="46"/>
      <c r="C74" s="34"/>
      <c r="D74" s="34"/>
      <c r="E74" s="34"/>
      <c r="F74" s="33"/>
      <c r="G74" s="33"/>
      <c r="H74" s="35"/>
      <c r="I74" s="36"/>
      <c r="J74" s="36"/>
      <c r="K74" s="36"/>
      <c r="L74" s="36"/>
      <c r="M74" s="36"/>
      <c r="N74" s="36"/>
      <c r="O74" s="36"/>
      <c r="P74" s="33"/>
      <c r="Q74" s="33"/>
      <c r="R74" s="33"/>
      <c r="S74" s="33"/>
    </row>
    <row r="75" spans="2:19" x14ac:dyDescent="0.2">
      <c r="B75" s="46"/>
      <c r="C75" s="34"/>
      <c r="D75" s="34"/>
      <c r="E75" s="34"/>
      <c r="F75" s="33"/>
      <c r="G75" s="33"/>
      <c r="H75" s="35"/>
      <c r="I75" s="36"/>
      <c r="J75" s="36"/>
      <c r="K75" s="36"/>
      <c r="L75" s="36"/>
      <c r="M75" s="36"/>
      <c r="N75" s="36"/>
      <c r="O75" s="36"/>
      <c r="P75" s="33"/>
      <c r="Q75" s="33"/>
      <c r="R75" s="33"/>
      <c r="S75" s="33"/>
    </row>
    <row r="76" spans="2:19" x14ac:dyDescent="0.2">
      <c r="B76" s="46"/>
      <c r="C76" s="34"/>
      <c r="D76" s="34"/>
      <c r="E76" s="34"/>
      <c r="F76" s="33"/>
      <c r="G76" s="33"/>
      <c r="H76" s="35"/>
      <c r="I76" s="36"/>
      <c r="J76" s="36"/>
      <c r="K76" s="36"/>
      <c r="L76" s="36"/>
      <c r="M76" s="36"/>
      <c r="N76" s="36"/>
      <c r="O76" s="36"/>
      <c r="P76" s="33"/>
      <c r="Q76" s="33"/>
      <c r="R76" s="33"/>
      <c r="S76" s="33"/>
    </row>
    <row r="77" spans="2:19" x14ac:dyDescent="0.2">
      <c r="B77" s="46"/>
      <c r="C77" s="34"/>
      <c r="D77" s="34"/>
      <c r="E77" s="34"/>
      <c r="F77" s="33"/>
      <c r="G77" s="33"/>
      <c r="H77" s="35"/>
      <c r="I77" s="36"/>
      <c r="J77" s="36"/>
      <c r="K77" s="36"/>
      <c r="L77" s="36"/>
      <c r="M77" s="36"/>
      <c r="N77" s="36"/>
      <c r="O77" s="36"/>
      <c r="P77" s="33"/>
      <c r="Q77" s="33"/>
      <c r="R77" s="33"/>
      <c r="S77" s="33"/>
    </row>
    <row r="78" spans="2:19" x14ac:dyDescent="0.2">
      <c r="B78" s="46"/>
      <c r="C78" s="34"/>
      <c r="D78" s="34"/>
      <c r="E78" s="34"/>
      <c r="F78" s="33"/>
      <c r="G78" s="33"/>
      <c r="H78" s="35"/>
      <c r="I78" s="36"/>
      <c r="J78" s="36"/>
      <c r="K78" s="36"/>
      <c r="L78" s="36"/>
      <c r="M78" s="36"/>
      <c r="N78" s="36"/>
      <c r="O78" s="36"/>
      <c r="P78" s="33"/>
      <c r="Q78" s="33"/>
      <c r="R78" s="33"/>
      <c r="S78" s="33"/>
    </row>
    <row r="79" spans="2:19" x14ac:dyDescent="0.2">
      <c r="B79" s="46"/>
      <c r="C79" s="34"/>
      <c r="D79" s="34"/>
      <c r="E79" s="34"/>
      <c r="F79" s="33"/>
      <c r="G79" s="33"/>
      <c r="H79" s="35"/>
      <c r="I79" s="36"/>
      <c r="J79" s="36"/>
      <c r="K79" s="36"/>
      <c r="L79" s="36"/>
      <c r="M79" s="36"/>
      <c r="N79" s="36"/>
      <c r="O79" s="36"/>
      <c r="P79" s="33"/>
      <c r="Q79" s="33"/>
      <c r="R79" s="33"/>
      <c r="S79" s="33"/>
    </row>
    <row r="80" spans="2:19" x14ac:dyDescent="0.2">
      <c r="B80" s="46"/>
      <c r="C80" s="34"/>
      <c r="D80" s="34"/>
      <c r="E80" s="34"/>
      <c r="F80" s="33"/>
      <c r="G80" s="33"/>
      <c r="H80" s="35"/>
      <c r="I80" s="36"/>
      <c r="J80" s="36"/>
      <c r="K80" s="36"/>
      <c r="L80" s="36"/>
      <c r="M80" s="36"/>
      <c r="N80" s="36"/>
      <c r="O80" s="36"/>
      <c r="P80" s="33"/>
      <c r="Q80" s="33"/>
      <c r="R80" s="33"/>
      <c r="S80" s="33"/>
    </row>
    <row r="81" spans="2:19" x14ac:dyDescent="0.2">
      <c r="B81" s="46"/>
      <c r="C81" s="34"/>
      <c r="D81" s="34"/>
      <c r="E81" s="34"/>
      <c r="F81" s="33"/>
      <c r="G81" s="33"/>
      <c r="H81" s="35"/>
      <c r="I81" s="36"/>
      <c r="J81" s="36"/>
      <c r="K81" s="36"/>
      <c r="L81" s="36"/>
      <c r="M81" s="36"/>
      <c r="N81" s="36"/>
      <c r="O81" s="36"/>
      <c r="P81" s="33"/>
      <c r="Q81" s="33"/>
      <c r="R81" s="33"/>
      <c r="S81" s="33"/>
    </row>
    <row r="82" spans="2:19" x14ac:dyDescent="0.2">
      <c r="B82" s="46"/>
      <c r="C82" s="34"/>
      <c r="D82" s="34"/>
      <c r="E82" s="34"/>
      <c r="F82" s="33"/>
      <c r="G82" s="33"/>
      <c r="H82" s="35"/>
      <c r="I82" s="36"/>
      <c r="J82" s="36"/>
      <c r="K82" s="36"/>
      <c r="L82" s="36"/>
      <c r="M82" s="36"/>
      <c r="N82" s="36"/>
      <c r="O82" s="36"/>
      <c r="P82" s="33"/>
      <c r="Q82" s="33"/>
      <c r="R82" s="33"/>
      <c r="S82" s="33"/>
    </row>
    <row r="83" spans="2:19" x14ac:dyDescent="0.2">
      <c r="B83" s="46"/>
      <c r="C83" s="34"/>
      <c r="D83" s="34"/>
      <c r="E83" s="34"/>
      <c r="F83" s="33"/>
      <c r="G83" s="33"/>
      <c r="H83" s="35"/>
      <c r="I83" s="36"/>
      <c r="J83" s="36"/>
      <c r="K83" s="36"/>
      <c r="L83" s="36"/>
      <c r="M83" s="36"/>
      <c r="N83" s="36"/>
      <c r="O83" s="36"/>
      <c r="P83" s="33"/>
      <c r="Q83" s="33"/>
      <c r="R83" s="33"/>
      <c r="S83" s="33"/>
    </row>
    <row r="84" spans="2:19" x14ac:dyDescent="0.2">
      <c r="B84" s="46"/>
      <c r="C84" s="34"/>
      <c r="D84" s="34"/>
      <c r="E84" s="34"/>
      <c r="F84" s="33"/>
      <c r="G84" s="33"/>
      <c r="H84" s="35"/>
      <c r="I84" s="36"/>
      <c r="J84" s="36"/>
      <c r="K84" s="36"/>
      <c r="L84" s="36"/>
      <c r="M84" s="36"/>
      <c r="N84" s="36"/>
      <c r="O84" s="36"/>
      <c r="P84" s="33"/>
      <c r="Q84" s="33"/>
      <c r="R84" s="33"/>
      <c r="S84" s="33"/>
    </row>
    <row r="85" spans="2:19" x14ac:dyDescent="0.2">
      <c r="B85" s="46"/>
      <c r="C85" s="34"/>
      <c r="D85" s="34"/>
      <c r="E85" s="34"/>
      <c r="F85" s="33"/>
      <c r="G85" s="33"/>
      <c r="H85" s="35"/>
      <c r="I85" s="36"/>
      <c r="J85" s="36"/>
      <c r="K85" s="36"/>
      <c r="L85" s="36"/>
      <c r="M85" s="36"/>
      <c r="N85" s="36"/>
      <c r="O85" s="36"/>
      <c r="P85" s="33"/>
      <c r="Q85" s="33"/>
      <c r="R85" s="33"/>
      <c r="S85" s="33"/>
    </row>
    <row r="86" spans="2:19" x14ac:dyDescent="0.2">
      <c r="B86" s="46"/>
      <c r="C86" s="34"/>
      <c r="D86" s="34"/>
      <c r="E86" s="34"/>
      <c r="F86" s="33"/>
      <c r="G86" s="33"/>
      <c r="H86" s="35"/>
      <c r="I86" s="36"/>
      <c r="J86" s="36"/>
      <c r="K86" s="36"/>
      <c r="L86" s="36"/>
      <c r="M86" s="36"/>
      <c r="N86" s="36"/>
      <c r="O86" s="36"/>
      <c r="P86" s="33"/>
      <c r="Q86" s="33"/>
      <c r="R86" s="33"/>
      <c r="S86" s="33"/>
    </row>
    <row r="87" spans="2:19" x14ac:dyDescent="0.2">
      <c r="B87" s="46"/>
      <c r="C87" s="34"/>
      <c r="D87" s="34"/>
      <c r="E87" s="34"/>
      <c r="F87" s="33"/>
      <c r="G87" s="33"/>
      <c r="H87" s="35"/>
      <c r="I87" s="36"/>
      <c r="J87" s="36"/>
      <c r="K87" s="36"/>
      <c r="L87" s="36"/>
      <c r="M87" s="36"/>
      <c r="N87" s="36"/>
      <c r="O87" s="36"/>
      <c r="P87" s="33"/>
      <c r="Q87" s="33"/>
      <c r="R87" s="33"/>
      <c r="S87" s="33"/>
    </row>
    <row r="88" spans="2:19" x14ac:dyDescent="0.2">
      <c r="B88" s="46"/>
      <c r="C88" s="34"/>
      <c r="D88" s="34"/>
      <c r="E88" s="34"/>
      <c r="F88" s="33"/>
      <c r="G88" s="33"/>
      <c r="H88" s="35"/>
      <c r="I88" s="36"/>
      <c r="J88" s="36"/>
      <c r="K88" s="36"/>
      <c r="L88" s="36"/>
      <c r="M88" s="36"/>
      <c r="N88" s="36"/>
      <c r="O88" s="36"/>
      <c r="P88" s="33"/>
      <c r="Q88" s="33"/>
      <c r="R88" s="33"/>
      <c r="S88" s="33"/>
    </row>
    <row r="89" spans="2:19" x14ac:dyDescent="0.2">
      <c r="B89" s="46"/>
      <c r="C89" s="34"/>
      <c r="D89" s="34"/>
      <c r="E89" s="34"/>
      <c r="F89" s="33"/>
      <c r="G89" s="33"/>
      <c r="H89" s="35"/>
      <c r="I89" s="36"/>
      <c r="J89" s="36"/>
      <c r="K89" s="36"/>
      <c r="L89" s="36"/>
      <c r="M89" s="36"/>
      <c r="N89" s="36"/>
      <c r="O89" s="36"/>
      <c r="P89" s="33"/>
      <c r="Q89" s="33"/>
      <c r="R89" s="33"/>
      <c r="S89" s="33"/>
    </row>
    <row r="90" spans="2:19" x14ac:dyDescent="0.2">
      <c r="B90" s="46"/>
      <c r="C90" s="34"/>
      <c r="D90" s="34"/>
      <c r="E90" s="34"/>
      <c r="F90" s="33"/>
      <c r="G90" s="33"/>
      <c r="H90" s="35"/>
      <c r="I90" s="36"/>
      <c r="J90" s="36"/>
      <c r="K90" s="36"/>
      <c r="L90" s="36"/>
      <c r="M90" s="36"/>
      <c r="N90" s="36"/>
      <c r="O90" s="36"/>
      <c r="P90" s="33"/>
      <c r="Q90" s="33"/>
      <c r="R90" s="33"/>
      <c r="S90" s="33"/>
    </row>
    <row r="91" spans="2:19" x14ac:dyDescent="0.2">
      <c r="B91" s="46"/>
      <c r="C91" s="34"/>
      <c r="D91" s="34"/>
      <c r="E91" s="34"/>
      <c r="F91" s="33"/>
      <c r="G91" s="33"/>
      <c r="H91" s="35"/>
      <c r="I91" s="36"/>
      <c r="J91" s="36"/>
      <c r="K91" s="36"/>
      <c r="L91" s="36"/>
      <c r="M91" s="36"/>
      <c r="N91" s="36"/>
      <c r="O91" s="36"/>
      <c r="P91" s="33"/>
      <c r="Q91" s="33"/>
      <c r="R91" s="33"/>
      <c r="S91" s="33"/>
    </row>
    <row r="92" spans="2:19" x14ac:dyDescent="0.2">
      <c r="B92" s="46"/>
      <c r="C92" s="34"/>
      <c r="D92" s="34"/>
      <c r="E92" s="34"/>
      <c r="F92" s="33"/>
      <c r="G92" s="33"/>
      <c r="H92" s="35"/>
      <c r="I92" s="36"/>
      <c r="J92" s="36"/>
      <c r="K92" s="36"/>
      <c r="L92" s="36"/>
      <c r="M92" s="36"/>
      <c r="N92" s="36"/>
      <c r="O92" s="36"/>
      <c r="P92" s="33"/>
      <c r="Q92" s="33"/>
      <c r="R92" s="33"/>
      <c r="S92" s="33"/>
    </row>
    <row r="93" spans="2:19" x14ac:dyDescent="0.2">
      <c r="B93" s="46"/>
      <c r="C93" s="34"/>
      <c r="D93" s="34"/>
      <c r="E93" s="34"/>
      <c r="F93" s="33"/>
      <c r="G93" s="33"/>
      <c r="H93" s="35"/>
      <c r="I93" s="36"/>
      <c r="J93" s="36"/>
      <c r="K93" s="36"/>
      <c r="L93" s="36"/>
      <c r="M93" s="36"/>
      <c r="N93" s="36"/>
      <c r="O93" s="36"/>
      <c r="P93" s="33"/>
      <c r="Q93" s="33"/>
      <c r="R93" s="33"/>
      <c r="S93" s="33"/>
    </row>
    <row r="94" spans="2:19" x14ac:dyDescent="0.2">
      <c r="B94" s="46"/>
      <c r="C94" s="34"/>
      <c r="D94" s="34"/>
      <c r="E94" s="34"/>
      <c r="F94" s="33"/>
      <c r="G94" s="33"/>
      <c r="H94" s="35"/>
      <c r="I94" s="36"/>
      <c r="J94" s="36"/>
      <c r="K94" s="36"/>
      <c r="L94" s="36"/>
      <c r="M94" s="36"/>
      <c r="N94" s="36"/>
      <c r="O94" s="36"/>
      <c r="P94" s="33"/>
      <c r="Q94" s="33"/>
      <c r="R94" s="33"/>
      <c r="S94" s="33"/>
    </row>
    <row r="95" spans="2:19" x14ac:dyDescent="0.2">
      <c r="B95" s="6"/>
    </row>
    <row r="96" spans="2:19" x14ac:dyDescent="0.2">
      <c r="B96" s="6"/>
    </row>
    <row r="97" spans="2:2" x14ac:dyDescent="0.2">
      <c r="B97" s="6"/>
    </row>
    <row r="98" spans="2:2" x14ac:dyDescent="0.2">
      <c r="B98" s="6"/>
    </row>
    <row r="99" spans="2:2" x14ac:dyDescent="0.2">
      <c r="B99" s="6"/>
    </row>
    <row r="100" spans="2:2" x14ac:dyDescent="0.2">
      <c r="B100" s="6"/>
    </row>
    <row r="101" spans="2:2" x14ac:dyDescent="0.2">
      <c r="B101" s="6"/>
    </row>
    <row r="102" spans="2:2" x14ac:dyDescent="0.2">
      <c r="B102" s="6"/>
    </row>
    <row r="103" spans="2:2" x14ac:dyDescent="0.2">
      <c r="B103" s="6"/>
    </row>
    <row r="104" spans="2:2" x14ac:dyDescent="0.2">
      <c r="B104" s="6"/>
    </row>
    <row r="105" spans="2:2" x14ac:dyDescent="0.2">
      <c r="B105" s="6"/>
    </row>
    <row r="106" spans="2:2" x14ac:dyDescent="0.2">
      <c r="B106" s="6"/>
    </row>
    <row r="107" spans="2:2" x14ac:dyDescent="0.2">
      <c r="B107" s="6"/>
    </row>
    <row r="108" spans="2:2" x14ac:dyDescent="0.2">
      <c r="B108" s="6"/>
    </row>
    <row r="109" spans="2:2" x14ac:dyDescent="0.2">
      <c r="B109" s="6"/>
    </row>
    <row r="110" spans="2:2" x14ac:dyDescent="0.2">
      <c r="B110" s="6"/>
    </row>
    <row r="111" spans="2:2" x14ac:dyDescent="0.2">
      <c r="B111" s="6"/>
    </row>
    <row r="112" spans="2:2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</sheetData>
  <mergeCells count="19">
    <mergeCell ref="G5:G6"/>
    <mergeCell ref="A5:A38"/>
    <mergeCell ref="B5:B6"/>
    <mergeCell ref="C5:C6"/>
    <mergeCell ref="E5:E6"/>
    <mergeCell ref="F5:F6"/>
    <mergeCell ref="B7:B8"/>
    <mergeCell ref="C7:C8"/>
    <mergeCell ref="E7:E8"/>
    <mergeCell ref="F7:F8"/>
    <mergeCell ref="G7:G8"/>
    <mergeCell ref="I7:I8"/>
    <mergeCell ref="J7:J8"/>
    <mergeCell ref="K7:K8"/>
    <mergeCell ref="H5:H6"/>
    <mergeCell ref="I5:I6"/>
    <mergeCell ref="J5:J6"/>
    <mergeCell ref="K5:K6"/>
    <mergeCell ref="H7:H8"/>
  </mergeCells>
  <conditionalFormatting sqref="C9:D9">
    <cfRule type="duplicateValues" dxfId="14" priority="4"/>
  </conditionalFormatting>
  <conditionalFormatting sqref="C10:D27">
    <cfRule type="duplicateValues" dxfId="13" priority="8"/>
  </conditionalFormatting>
  <conditionalFormatting sqref="C10:D38">
    <cfRule type="duplicateValues" dxfId="12" priority="9"/>
  </conditionalFormatting>
  <conditionalFormatting sqref="C26:D36">
    <cfRule type="duplicateValues" dxfId="11" priority="7"/>
  </conditionalFormatting>
  <conditionalFormatting sqref="C37:D38">
    <cfRule type="duplicateValues" dxfId="10" priority="6"/>
  </conditionalFormatting>
  <conditionalFormatting sqref="C39:D62">
    <cfRule type="duplicateValues" dxfId="9" priority="5"/>
  </conditionalFormatting>
  <conditionalFormatting sqref="C66:D1048576 C5:D8">
    <cfRule type="duplicateValues" dxfId="8" priority="2"/>
  </conditionalFormatting>
  <conditionalFormatting sqref="C66:D1048576 C5:D9 C39:D62">
    <cfRule type="duplicateValues" dxfId="7" priority="3"/>
  </conditionalFormatting>
  <conditionalFormatting sqref="J10:O12 K13:O37 J38:O38">
    <cfRule type="cellIs" dxfId="6" priority="1" operator="lessThan">
      <formula>1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11096-29C7-47C2-A464-8881401FB3A7}">
  <sheetPr codeName="Sheet13">
    <tabColor rgb="FF00B0F0"/>
    <pageSetUpPr fitToPage="1"/>
  </sheetPr>
  <dimension ref="A1:Q134"/>
  <sheetViews>
    <sheetView zoomScale="95" zoomScaleNormal="95" zoomScaleSheetLayoutView="90" workbookViewId="0">
      <selection activeCell="J14" sqref="J14"/>
    </sheetView>
  </sheetViews>
  <sheetFormatPr defaultColWidth="14.42578125" defaultRowHeight="12.75" x14ac:dyDescent="0.2"/>
  <cols>
    <col min="1" max="1" width="3.7109375" style="3" bestFit="1" customWidth="1"/>
    <col min="2" max="2" width="23.85546875" style="4" customWidth="1"/>
    <col min="3" max="3" width="36.28515625" style="4" customWidth="1"/>
    <col min="4" max="4" width="35.140625" style="4" customWidth="1"/>
    <col min="5" max="5" width="4.42578125" style="3" bestFit="1" customWidth="1"/>
    <col min="6" max="6" width="6.5703125" style="3" bestFit="1" customWidth="1"/>
    <col min="7" max="7" width="6.42578125" style="5" bestFit="1" customWidth="1"/>
    <col min="8" max="8" width="7.85546875" style="1" bestFit="1" customWidth="1"/>
    <col min="9" max="11" width="12.28515625" style="1" customWidth="1"/>
    <col min="12" max="13" width="15.7109375" style="1" customWidth="1"/>
    <col min="14" max="14" width="12.28515625" style="1" customWidth="1"/>
    <col min="15" max="15" width="14.42578125" style="3"/>
    <col min="16" max="16" width="4.85546875" style="3" customWidth="1"/>
    <col min="17" max="16384" width="14.42578125" style="3"/>
  </cols>
  <sheetData>
    <row r="1" spans="1:17" ht="23.25" x14ac:dyDescent="0.35">
      <c r="A1" s="33"/>
      <c r="B1" s="34"/>
      <c r="C1" s="34"/>
      <c r="D1" s="34"/>
      <c r="E1" s="33"/>
      <c r="F1" s="36"/>
      <c r="G1" s="59"/>
      <c r="H1" s="60"/>
      <c r="I1" s="60" t="s">
        <v>24</v>
      </c>
      <c r="J1" s="60"/>
      <c r="K1" s="59"/>
      <c r="L1" s="36"/>
      <c r="M1" s="36"/>
      <c r="N1" s="36"/>
      <c r="O1" s="33"/>
      <c r="P1" s="33"/>
      <c r="Q1" s="33"/>
    </row>
    <row r="2" spans="1:17" ht="23.25" x14ac:dyDescent="0.35">
      <c r="A2" s="33"/>
      <c r="B2" s="34"/>
      <c r="C2" s="34"/>
      <c r="D2" s="34"/>
      <c r="E2" s="33"/>
      <c r="F2" s="36"/>
      <c r="G2" s="59"/>
      <c r="H2" s="60"/>
      <c r="I2" s="60" t="s">
        <v>46</v>
      </c>
      <c r="J2" s="60"/>
      <c r="K2" s="59"/>
      <c r="L2" s="36"/>
      <c r="M2" s="36"/>
      <c r="N2" s="36"/>
      <c r="O2" s="33"/>
      <c r="P2" s="33"/>
      <c r="Q2" s="33"/>
    </row>
    <row r="3" spans="1:17" ht="24" thickBot="1" x14ac:dyDescent="0.4">
      <c r="A3" s="33"/>
      <c r="B3" s="34"/>
      <c r="C3" s="34"/>
      <c r="D3" s="34"/>
      <c r="E3" s="33"/>
      <c r="F3" s="36"/>
      <c r="G3" s="59"/>
      <c r="H3" s="60"/>
      <c r="I3" s="60" t="s">
        <v>32</v>
      </c>
      <c r="J3" s="60"/>
      <c r="K3" s="59"/>
      <c r="L3" s="36"/>
      <c r="M3" s="36"/>
      <c r="N3" s="36"/>
      <c r="O3" s="33"/>
      <c r="P3" s="33"/>
      <c r="Q3" s="33"/>
    </row>
    <row r="4" spans="1:17" s="2" customFormat="1" ht="12.75" customHeight="1" x14ac:dyDescent="0.2">
      <c r="A4" s="259" t="s">
        <v>30</v>
      </c>
      <c r="B4" s="252" t="s">
        <v>17</v>
      </c>
      <c r="C4" s="252" t="s">
        <v>21</v>
      </c>
      <c r="D4" s="252"/>
      <c r="E4" s="250" t="s">
        <v>13</v>
      </c>
      <c r="F4" s="252" t="s">
        <v>23</v>
      </c>
      <c r="G4" s="250" t="s">
        <v>1</v>
      </c>
      <c r="H4" s="252" t="s">
        <v>9</v>
      </c>
      <c r="I4" s="256" t="s">
        <v>37</v>
      </c>
      <c r="J4" s="253" t="s">
        <v>19</v>
      </c>
      <c r="K4" s="41" t="s">
        <v>40</v>
      </c>
      <c r="L4" s="41" t="s">
        <v>40</v>
      </c>
      <c r="M4" s="41" t="s">
        <v>43</v>
      </c>
      <c r="N4" s="37"/>
      <c r="O4" s="30"/>
      <c r="P4" s="20"/>
      <c r="Q4" s="48"/>
    </row>
    <row r="5" spans="1:17" s="2" customFormat="1" ht="12.75" customHeight="1" x14ac:dyDescent="0.2">
      <c r="A5" s="260"/>
      <c r="B5" s="251"/>
      <c r="C5" s="251"/>
      <c r="D5" s="251"/>
      <c r="E5" s="249"/>
      <c r="F5" s="251"/>
      <c r="G5" s="249"/>
      <c r="H5" s="251"/>
      <c r="I5" s="257"/>
      <c r="J5" s="254"/>
      <c r="K5" s="42" t="s">
        <v>41</v>
      </c>
      <c r="L5" s="42" t="s">
        <v>41</v>
      </c>
      <c r="M5" s="42"/>
      <c r="N5" s="38"/>
      <c r="O5" s="31"/>
      <c r="P5" s="19"/>
      <c r="Q5" s="48"/>
    </row>
    <row r="6" spans="1:17" s="2" customFormat="1" ht="12.75" customHeight="1" x14ac:dyDescent="0.2">
      <c r="A6" s="260"/>
      <c r="B6" s="251" t="s">
        <v>2</v>
      </c>
      <c r="C6" s="251" t="s">
        <v>3</v>
      </c>
      <c r="D6" s="251" t="s">
        <v>6</v>
      </c>
      <c r="E6" s="249" t="s">
        <v>0</v>
      </c>
      <c r="F6" s="251" t="s">
        <v>12</v>
      </c>
      <c r="G6" s="249" t="s">
        <v>4</v>
      </c>
      <c r="H6" s="251" t="s">
        <v>8</v>
      </c>
      <c r="I6" s="258" t="s">
        <v>38</v>
      </c>
      <c r="J6" s="255" t="s">
        <v>39</v>
      </c>
      <c r="K6" s="43" t="s">
        <v>87</v>
      </c>
      <c r="L6" s="43" t="s">
        <v>42</v>
      </c>
      <c r="M6" s="43" t="s">
        <v>44</v>
      </c>
      <c r="N6" s="39"/>
      <c r="O6" s="31" t="s">
        <v>20</v>
      </c>
      <c r="P6" s="19"/>
      <c r="Q6" s="48"/>
    </row>
    <row r="7" spans="1:17" s="1" customFormat="1" ht="12.75" customHeight="1" x14ac:dyDescent="0.2">
      <c r="A7" s="260"/>
      <c r="B7" s="251" t="s">
        <v>2</v>
      </c>
      <c r="C7" s="251"/>
      <c r="D7" s="251"/>
      <c r="E7" s="249"/>
      <c r="F7" s="251"/>
      <c r="G7" s="249"/>
      <c r="H7" s="251"/>
      <c r="I7" s="258"/>
      <c r="J7" s="255"/>
      <c r="K7" s="43"/>
      <c r="L7" s="43" t="s">
        <v>22</v>
      </c>
      <c r="M7" s="43"/>
      <c r="N7" s="39"/>
      <c r="O7" s="32" t="s">
        <v>4</v>
      </c>
      <c r="P7" s="26"/>
      <c r="Q7" s="36"/>
    </row>
    <row r="8" spans="1:17" s="1" customFormat="1" ht="16.5" thickBot="1" x14ac:dyDescent="0.25">
      <c r="A8" s="260"/>
      <c r="B8" s="90" t="s">
        <v>14</v>
      </c>
      <c r="C8" s="90" t="s">
        <v>15</v>
      </c>
      <c r="D8" s="90"/>
      <c r="E8" s="91" t="s">
        <v>0</v>
      </c>
      <c r="F8" s="90" t="s">
        <v>10</v>
      </c>
      <c r="G8" s="91" t="s">
        <v>4</v>
      </c>
      <c r="H8" s="90" t="s">
        <v>5</v>
      </c>
      <c r="I8" s="44"/>
      <c r="J8" s="44"/>
      <c r="K8" s="44"/>
      <c r="L8" s="44"/>
      <c r="M8" s="44"/>
      <c r="N8" s="40"/>
      <c r="O8" s="32"/>
      <c r="P8" s="26"/>
      <c r="Q8" s="36"/>
    </row>
    <row r="9" spans="1:17" s="2" customFormat="1" ht="15.75" x14ac:dyDescent="0.25">
      <c r="A9" s="260"/>
      <c r="B9" s="92"/>
      <c r="C9" s="93"/>
      <c r="D9" s="94"/>
      <c r="E9" s="95"/>
      <c r="F9" s="244">
        <f t="shared" ref="F9" si="0">COUNTIF(I9:N9,"&gt;0")</f>
        <v>0</v>
      </c>
      <c r="G9" s="245">
        <f t="shared" ref="G9" si="1">O9</f>
        <v>0</v>
      </c>
      <c r="H9" s="246">
        <f>RANK(G9,$G$9:$G$50)</f>
        <v>2</v>
      </c>
      <c r="I9" s="97"/>
      <c r="J9" s="96"/>
      <c r="K9" s="98"/>
      <c r="L9" s="98"/>
      <c r="M9" s="129"/>
      <c r="N9" s="99"/>
      <c r="O9" s="100" cm="1">
        <f t="array" ref="O9">SUM(LOOKUP(I9:N9,{0,1,2,3,4,5,6,7,8,9,10},{0,7,6,5,4,3,2,1,1,1,1}))</f>
        <v>0</v>
      </c>
      <c r="P9" s="19"/>
      <c r="Q9" s="48"/>
    </row>
    <row r="10" spans="1:17" s="2" customFormat="1" ht="15.75" x14ac:dyDescent="0.25">
      <c r="A10" s="260"/>
      <c r="B10" s="173"/>
      <c r="C10" s="174"/>
      <c r="D10" s="175"/>
      <c r="E10" s="176"/>
      <c r="F10" s="240">
        <f t="shared" ref="F10:F49" si="2">COUNTIF(I10:N10,"&gt;0")</f>
        <v>0</v>
      </c>
      <c r="G10" s="240">
        <f t="shared" ref="G10:G49" si="3">O10</f>
        <v>0</v>
      </c>
      <c r="H10" s="241">
        <f t="shared" ref="H10:H49" si="4">RANK(G10,$G$9:$G$50)</f>
        <v>2</v>
      </c>
      <c r="I10" s="178"/>
      <c r="J10" s="177"/>
      <c r="K10" s="179"/>
      <c r="L10" s="179"/>
      <c r="M10" s="180"/>
      <c r="N10" s="181"/>
      <c r="O10" s="101" cm="1">
        <f t="array" ref="O10">SUM(LOOKUP(I10:N10,{0,1,2,3,4,5,6,7,8,9,10},{0,7,6,5,4,3,2,1,1,1,1}))</f>
        <v>0</v>
      </c>
      <c r="P10" s="19"/>
      <c r="Q10" s="48"/>
    </row>
    <row r="11" spans="1:17" s="2" customFormat="1" ht="15.75" x14ac:dyDescent="0.25">
      <c r="A11" s="260"/>
      <c r="B11" s="182"/>
      <c r="C11" s="183"/>
      <c r="D11" s="184"/>
      <c r="E11" s="176"/>
      <c r="F11" s="240">
        <f t="shared" si="2"/>
        <v>0</v>
      </c>
      <c r="G11" s="240">
        <f t="shared" si="3"/>
        <v>0</v>
      </c>
      <c r="H11" s="241">
        <f t="shared" si="4"/>
        <v>2</v>
      </c>
      <c r="I11" s="178"/>
      <c r="J11" s="177"/>
      <c r="K11" s="177"/>
      <c r="L11" s="177"/>
      <c r="M11" s="181"/>
      <c r="N11" s="181"/>
      <c r="O11" s="101" cm="1">
        <f t="array" ref="O11">SUM(LOOKUP(I11:N11,{0,1,2,3,4,5,6,7,8,9,10},{0,7,6,5,4,3,2,1,1,1,1}))</f>
        <v>0</v>
      </c>
      <c r="P11" s="19"/>
      <c r="Q11" s="48"/>
    </row>
    <row r="12" spans="1:17" s="2" customFormat="1" ht="15.75" x14ac:dyDescent="0.25">
      <c r="A12" s="260"/>
      <c r="B12" s="225" t="s">
        <v>71</v>
      </c>
      <c r="C12" s="225" t="s">
        <v>72</v>
      </c>
      <c r="D12" s="242" t="s">
        <v>80</v>
      </c>
      <c r="E12" s="176">
        <v>16</v>
      </c>
      <c r="F12" s="240">
        <f t="shared" si="2"/>
        <v>1</v>
      </c>
      <c r="G12" s="240">
        <f t="shared" si="3"/>
        <v>7</v>
      </c>
      <c r="H12" s="241">
        <f t="shared" si="4"/>
        <v>1</v>
      </c>
      <c r="I12" s="178">
        <v>1</v>
      </c>
      <c r="J12" s="177"/>
      <c r="K12" s="179"/>
      <c r="L12" s="179"/>
      <c r="M12" s="180"/>
      <c r="N12" s="181"/>
      <c r="O12" s="101" cm="1">
        <f t="array" ref="O12">SUM(LOOKUP(I12:N12,{0,1,2,3,4,5,6,7,8,9,10},{0,7,6,5,4,3,2,1,1,1,1}))</f>
        <v>7</v>
      </c>
      <c r="P12" s="19"/>
      <c r="Q12" s="48"/>
    </row>
    <row r="13" spans="1:17" ht="15.75" x14ac:dyDescent="0.25">
      <c r="A13" s="260"/>
      <c r="B13" s="173"/>
      <c r="C13" s="174"/>
      <c r="D13" s="175"/>
      <c r="E13" s="176"/>
      <c r="F13" s="240">
        <f t="shared" si="2"/>
        <v>0</v>
      </c>
      <c r="G13" s="240">
        <f t="shared" si="3"/>
        <v>0</v>
      </c>
      <c r="H13" s="241">
        <f t="shared" si="4"/>
        <v>2</v>
      </c>
      <c r="I13" s="187"/>
      <c r="J13" s="177"/>
      <c r="K13" s="179"/>
      <c r="L13" s="179"/>
      <c r="M13" s="180"/>
      <c r="N13" s="181"/>
      <c r="O13" s="101" cm="1">
        <f t="array" ref="O13">SUM(LOOKUP(I13:N13,{0,1,2,3,4,5,6,7,8,9,10},{0,7,6,5,4,3,2,1,1,1,1}))</f>
        <v>0</v>
      </c>
      <c r="P13" s="86"/>
      <c r="Q13" s="33"/>
    </row>
    <row r="14" spans="1:17" ht="15.75" x14ac:dyDescent="0.25">
      <c r="A14" s="260"/>
      <c r="B14" s="173"/>
      <c r="C14" s="174"/>
      <c r="D14" s="175"/>
      <c r="E14" s="176"/>
      <c r="F14" s="240">
        <f t="shared" si="2"/>
        <v>0</v>
      </c>
      <c r="G14" s="240">
        <f t="shared" si="3"/>
        <v>0</v>
      </c>
      <c r="H14" s="241">
        <f t="shared" si="4"/>
        <v>2</v>
      </c>
      <c r="I14" s="178"/>
      <c r="J14" s="177"/>
      <c r="K14" s="179"/>
      <c r="L14" s="179"/>
      <c r="M14" s="180"/>
      <c r="N14" s="181"/>
      <c r="O14" s="101" cm="1">
        <f t="array" ref="O14">SUM(LOOKUP(I14:N14,{0,1,2,3,4,5,6,7,8,9,10},{0,7,6,5,4,3,2,1,1,1,1}))</f>
        <v>0</v>
      </c>
      <c r="P14" s="86"/>
      <c r="Q14" s="33"/>
    </row>
    <row r="15" spans="1:17" ht="15.75" x14ac:dyDescent="0.25">
      <c r="A15" s="260"/>
      <c r="B15" s="173"/>
      <c r="C15" s="174"/>
      <c r="D15" s="175"/>
      <c r="E15" s="176"/>
      <c r="F15" s="240">
        <f t="shared" si="2"/>
        <v>0</v>
      </c>
      <c r="G15" s="240">
        <f t="shared" si="3"/>
        <v>0</v>
      </c>
      <c r="H15" s="241">
        <f t="shared" si="4"/>
        <v>2</v>
      </c>
      <c r="I15" s="178"/>
      <c r="J15" s="177"/>
      <c r="K15" s="179"/>
      <c r="L15" s="179"/>
      <c r="M15" s="180"/>
      <c r="N15" s="181"/>
      <c r="O15" s="101" cm="1">
        <f t="array" ref="O15">SUM(LOOKUP(I15:N15,{0,1,2,3,4,5,6,7,8,9,10},{0,7,6,5,4,3,2,1,1,1,1}))</f>
        <v>0</v>
      </c>
      <c r="P15" s="86"/>
      <c r="Q15" s="33"/>
    </row>
    <row r="16" spans="1:17" ht="15.75" x14ac:dyDescent="0.25">
      <c r="A16" s="260"/>
      <c r="B16" s="173"/>
      <c r="C16" s="174"/>
      <c r="D16" s="175"/>
      <c r="E16" s="176"/>
      <c r="F16" s="240">
        <f t="shared" si="2"/>
        <v>0</v>
      </c>
      <c r="G16" s="240">
        <f t="shared" si="3"/>
        <v>0</v>
      </c>
      <c r="H16" s="241">
        <f t="shared" si="4"/>
        <v>2</v>
      </c>
      <c r="I16" s="178"/>
      <c r="J16" s="177"/>
      <c r="K16" s="179"/>
      <c r="L16" s="179"/>
      <c r="M16" s="180"/>
      <c r="N16" s="181"/>
      <c r="O16" s="101" cm="1">
        <f t="array" ref="O16">SUM(LOOKUP(I16:N16,{0,1,2,3,4,5,6,7,8,9,10},{0,7,6,5,4,3,2,1,1,1,1}))</f>
        <v>0</v>
      </c>
      <c r="P16" s="86"/>
      <c r="Q16" s="33"/>
    </row>
    <row r="17" spans="1:17" ht="15.75" x14ac:dyDescent="0.25">
      <c r="A17" s="260"/>
      <c r="B17" s="173"/>
      <c r="C17" s="174"/>
      <c r="D17" s="175"/>
      <c r="E17" s="176"/>
      <c r="F17" s="240">
        <f t="shared" si="2"/>
        <v>0</v>
      </c>
      <c r="G17" s="240">
        <f t="shared" si="3"/>
        <v>0</v>
      </c>
      <c r="H17" s="241">
        <f t="shared" si="4"/>
        <v>2</v>
      </c>
      <c r="I17" s="178"/>
      <c r="J17" s="177"/>
      <c r="K17" s="179"/>
      <c r="L17" s="179"/>
      <c r="M17" s="180"/>
      <c r="N17" s="181"/>
      <c r="O17" s="101" cm="1">
        <f t="array" ref="O17">SUM(LOOKUP(I17:N17,{0,1,2,3,4,5,6,7,8,9,10},{0,7,6,5,4,3,2,1,1,1,1}))</f>
        <v>0</v>
      </c>
      <c r="P17" s="86"/>
      <c r="Q17" s="33"/>
    </row>
    <row r="18" spans="1:17" ht="15.75" x14ac:dyDescent="0.25">
      <c r="A18" s="260"/>
      <c r="B18" s="173"/>
      <c r="C18" s="174"/>
      <c r="D18" s="175"/>
      <c r="E18" s="176"/>
      <c r="F18" s="240">
        <f t="shared" si="2"/>
        <v>0</v>
      </c>
      <c r="G18" s="240">
        <f t="shared" si="3"/>
        <v>0</v>
      </c>
      <c r="H18" s="241">
        <f t="shared" si="4"/>
        <v>2</v>
      </c>
      <c r="I18" s="178"/>
      <c r="J18" s="177"/>
      <c r="K18" s="179"/>
      <c r="L18" s="179"/>
      <c r="M18" s="180"/>
      <c r="N18" s="181"/>
      <c r="O18" s="101" cm="1">
        <f t="array" ref="O18">SUM(LOOKUP(I18:N18,{0,1,2,3,4,5,6,7,8,9,10},{0,7,6,5,4,3,2,1,1,1,1}))</f>
        <v>0</v>
      </c>
      <c r="P18" s="86"/>
      <c r="Q18" s="33"/>
    </row>
    <row r="19" spans="1:17" ht="15.75" x14ac:dyDescent="0.25">
      <c r="A19" s="260"/>
      <c r="B19" s="173"/>
      <c r="C19" s="174"/>
      <c r="D19" s="175"/>
      <c r="E19" s="176"/>
      <c r="F19" s="240">
        <f t="shared" si="2"/>
        <v>0</v>
      </c>
      <c r="G19" s="240">
        <f t="shared" si="3"/>
        <v>0</v>
      </c>
      <c r="H19" s="241">
        <f t="shared" si="4"/>
        <v>2</v>
      </c>
      <c r="I19" s="178"/>
      <c r="J19" s="177"/>
      <c r="K19" s="179"/>
      <c r="L19" s="179"/>
      <c r="M19" s="180"/>
      <c r="N19" s="181"/>
      <c r="O19" s="101" cm="1">
        <f t="array" ref="O19">SUM(LOOKUP(I19:N19,{0,1,2,3,4,5,6,7,8,9,10},{0,7,6,5,4,3,2,1,1,1,1}))</f>
        <v>0</v>
      </c>
      <c r="P19" s="86"/>
      <c r="Q19" s="33"/>
    </row>
    <row r="20" spans="1:17" ht="15.75" x14ac:dyDescent="0.25">
      <c r="A20" s="260"/>
      <c r="B20" s="173"/>
      <c r="C20" s="174"/>
      <c r="D20" s="175"/>
      <c r="E20" s="176"/>
      <c r="F20" s="240">
        <f t="shared" si="2"/>
        <v>0</v>
      </c>
      <c r="G20" s="240">
        <f t="shared" si="3"/>
        <v>0</v>
      </c>
      <c r="H20" s="241">
        <f t="shared" si="4"/>
        <v>2</v>
      </c>
      <c r="I20" s="178"/>
      <c r="J20" s="177"/>
      <c r="K20" s="179"/>
      <c r="L20" s="179"/>
      <c r="M20" s="180"/>
      <c r="N20" s="181"/>
      <c r="O20" s="101" cm="1">
        <f t="array" ref="O20">SUM(LOOKUP(I20:N20,{0,1,2,3,4,5,6,7,8,9,10},{0,7,6,5,4,3,2,1,1,1,1}))</f>
        <v>0</v>
      </c>
      <c r="P20" s="86"/>
      <c r="Q20" s="33"/>
    </row>
    <row r="21" spans="1:17" ht="15.75" x14ac:dyDescent="0.25">
      <c r="A21" s="260"/>
      <c r="B21" s="182"/>
      <c r="C21" s="183"/>
      <c r="D21" s="184"/>
      <c r="E21" s="176"/>
      <c r="F21" s="240">
        <f t="shared" si="2"/>
        <v>0</v>
      </c>
      <c r="G21" s="240">
        <f t="shared" si="3"/>
        <v>0</v>
      </c>
      <c r="H21" s="241">
        <f t="shared" si="4"/>
        <v>2</v>
      </c>
      <c r="I21" s="178"/>
      <c r="J21" s="177"/>
      <c r="K21" s="177"/>
      <c r="L21" s="177"/>
      <c r="M21" s="181"/>
      <c r="N21" s="181"/>
      <c r="O21" s="101" cm="1">
        <f t="array" ref="O21">SUM(LOOKUP(I21:N21,{0,1,2,3,4,5,6,7,8,9,10},{0,7,6,5,4,3,2,1,1,1,1}))</f>
        <v>0</v>
      </c>
      <c r="P21" s="86"/>
      <c r="Q21" s="33"/>
    </row>
    <row r="22" spans="1:17" ht="15.75" x14ac:dyDescent="0.25">
      <c r="A22" s="260"/>
      <c r="B22" s="173"/>
      <c r="C22" s="174"/>
      <c r="D22" s="175"/>
      <c r="E22" s="176"/>
      <c r="F22" s="240">
        <f t="shared" si="2"/>
        <v>0</v>
      </c>
      <c r="G22" s="240">
        <f t="shared" si="3"/>
        <v>0</v>
      </c>
      <c r="H22" s="241">
        <f t="shared" si="4"/>
        <v>2</v>
      </c>
      <c r="I22" s="178"/>
      <c r="J22" s="177"/>
      <c r="K22" s="179"/>
      <c r="L22" s="179"/>
      <c r="M22" s="180"/>
      <c r="N22" s="181"/>
      <c r="O22" s="101" cm="1">
        <f t="array" ref="O22">SUM(LOOKUP(I22:N22,{0,1,2,3,4,5,6,7,8,9,10},{0,7,6,5,4,3,2,1,1,1,1}))</f>
        <v>0</v>
      </c>
      <c r="P22" s="86"/>
      <c r="Q22" s="33"/>
    </row>
    <row r="23" spans="1:17" ht="15.75" x14ac:dyDescent="0.25">
      <c r="A23" s="260"/>
      <c r="B23" s="173"/>
      <c r="C23" s="174"/>
      <c r="D23" s="175"/>
      <c r="E23" s="176"/>
      <c r="F23" s="240">
        <f t="shared" si="2"/>
        <v>0</v>
      </c>
      <c r="G23" s="240">
        <f t="shared" si="3"/>
        <v>0</v>
      </c>
      <c r="H23" s="241">
        <f t="shared" si="4"/>
        <v>2</v>
      </c>
      <c r="I23" s="178"/>
      <c r="J23" s="177"/>
      <c r="K23" s="179"/>
      <c r="L23" s="179"/>
      <c r="M23" s="188"/>
      <c r="N23" s="185"/>
      <c r="O23" s="101" cm="1">
        <f t="array" ref="O23">SUM(LOOKUP(I23:N23,{0,1,2,3,4,5,6,7,8,9,10},{0,7,6,5,4,3,2,1,1,1,1}))</f>
        <v>0</v>
      </c>
      <c r="P23" s="86"/>
      <c r="Q23" s="33"/>
    </row>
    <row r="24" spans="1:17" ht="15.75" x14ac:dyDescent="0.25">
      <c r="A24" s="260"/>
      <c r="B24" s="173"/>
      <c r="C24" s="174"/>
      <c r="D24" s="175"/>
      <c r="E24" s="176"/>
      <c r="F24" s="240">
        <f t="shared" si="2"/>
        <v>0</v>
      </c>
      <c r="G24" s="240">
        <f t="shared" si="3"/>
        <v>0</v>
      </c>
      <c r="H24" s="241">
        <f t="shared" si="4"/>
        <v>2</v>
      </c>
      <c r="I24" s="178"/>
      <c r="J24" s="177"/>
      <c r="K24" s="179"/>
      <c r="L24" s="179"/>
      <c r="M24" s="188"/>
      <c r="N24" s="185"/>
      <c r="O24" s="101" cm="1">
        <f t="array" ref="O24">SUM(LOOKUP(I24:N24,{0,1,2,3,4,5,6,7,8,9,10},{0,7,6,5,4,3,2,1,1,1,1}))</f>
        <v>0</v>
      </c>
      <c r="P24" s="86"/>
      <c r="Q24" s="33"/>
    </row>
    <row r="25" spans="1:17" ht="15.75" x14ac:dyDescent="0.25">
      <c r="A25" s="260"/>
      <c r="B25" s="182"/>
      <c r="C25" s="183"/>
      <c r="D25" s="184"/>
      <c r="E25" s="185"/>
      <c r="F25" s="240">
        <f t="shared" si="2"/>
        <v>0</v>
      </c>
      <c r="G25" s="240">
        <f t="shared" si="3"/>
        <v>0</v>
      </c>
      <c r="H25" s="241">
        <f t="shared" si="4"/>
        <v>2</v>
      </c>
      <c r="I25" s="178"/>
      <c r="J25" s="177"/>
      <c r="K25" s="177"/>
      <c r="L25" s="177"/>
      <c r="M25" s="185"/>
      <c r="N25" s="185"/>
      <c r="O25" s="101" cm="1">
        <f t="array" ref="O25">SUM(LOOKUP(I25:N25,{0,1,2,3,4,5,6,7,8,9,10},{0,7,6,5,4,3,2,1,1,1,1}))</f>
        <v>0</v>
      </c>
      <c r="P25" s="86"/>
      <c r="Q25" s="33"/>
    </row>
    <row r="26" spans="1:17" ht="15.75" x14ac:dyDescent="0.25">
      <c r="A26" s="260"/>
      <c r="B26" s="182"/>
      <c r="C26" s="183"/>
      <c r="D26" s="184"/>
      <c r="E26" s="185"/>
      <c r="F26" s="240">
        <f t="shared" si="2"/>
        <v>0</v>
      </c>
      <c r="G26" s="240">
        <f t="shared" si="3"/>
        <v>0</v>
      </c>
      <c r="H26" s="241">
        <f t="shared" si="4"/>
        <v>2</v>
      </c>
      <c r="I26" s="178"/>
      <c r="J26" s="177"/>
      <c r="K26" s="177"/>
      <c r="L26" s="177"/>
      <c r="M26" s="185"/>
      <c r="N26" s="185"/>
      <c r="O26" s="101" cm="1">
        <f t="array" ref="O26">SUM(LOOKUP(I26:N26,{0,1,2,3,4,5,6,7,8,9,10},{0,7,6,5,4,3,2,1,1,1,1}))</f>
        <v>0</v>
      </c>
      <c r="P26" s="86"/>
      <c r="Q26" s="33"/>
    </row>
    <row r="27" spans="1:17" ht="15.75" x14ac:dyDescent="0.25">
      <c r="A27" s="260"/>
      <c r="B27" s="173"/>
      <c r="C27" s="174"/>
      <c r="D27" s="175"/>
      <c r="E27" s="176"/>
      <c r="F27" s="240">
        <f t="shared" si="2"/>
        <v>0</v>
      </c>
      <c r="G27" s="240">
        <f t="shared" si="3"/>
        <v>0</v>
      </c>
      <c r="H27" s="241">
        <f t="shared" si="4"/>
        <v>2</v>
      </c>
      <c r="I27" s="178"/>
      <c r="J27" s="177"/>
      <c r="K27" s="179"/>
      <c r="L27" s="179"/>
      <c r="M27" s="188"/>
      <c r="N27" s="185"/>
      <c r="O27" s="101" cm="1">
        <f t="array" ref="O27">SUM(LOOKUP(I27:N27,{0,1,2,3,4,5,6,7,8,9,10},{0,7,6,5,4,3,2,1,1,1,1}))</f>
        <v>0</v>
      </c>
      <c r="P27" s="86"/>
      <c r="Q27" s="33"/>
    </row>
    <row r="28" spans="1:17" ht="15.75" x14ac:dyDescent="0.25">
      <c r="A28" s="260"/>
      <c r="B28" s="173"/>
      <c r="C28" s="174"/>
      <c r="D28" s="175"/>
      <c r="E28" s="176"/>
      <c r="F28" s="240">
        <f t="shared" si="2"/>
        <v>0</v>
      </c>
      <c r="G28" s="240">
        <f t="shared" si="3"/>
        <v>0</v>
      </c>
      <c r="H28" s="241">
        <f t="shared" si="4"/>
        <v>2</v>
      </c>
      <c r="I28" s="178"/>
      <c r="J28" s="177"/>
      <c r="K28" s="179"/>
      <c r="L28" s="179"/>
      <c r="M28" s="188"/>
      <c r="N28" s="185"/>
      <c r="O28" s="101" cm="1">
        <f t="array" ref="O28">SUM(LOOKUP(I28:N28,{0,1,2,3,4,5,6,7,8,9,10},{0,7,6,5,4,3,2,1,1,1,1}))</f>
        <v>0</v>
      </c>
      <c r="P28" s="86"/>
      <c r="Q28" s="33"/>
    </row>
    <row r="29" spans="1:17" ht="15.75" x14ac:dyDescent="0.25">
      <c r="A29" s="260"/>
      <c r="B29" s="173"/>
      <c r="C29" s="174"/>
      <c r="D29" s="175"/>
      <c r="E29" s="176"/>
      <c r="F29" s="240">
        <f t="shared" si="2"/>
        <v>0</v>
      </c>
      <c r="G29" s="240">
        <f t="shared" si="3"/>
        <v>0</v>
      </c>
      <c r="H29" s="241">
        <f t="shared" si="4"/>
        <v>2</v>
      </c>
      <c r="I29" s="178"/>
      <c r="J29" s="177"/>
      <c r="K29" s="179"/>
      <c r="L29" s="179"/>
      <c r="M29" s="188"/>
      <c r="N29" s="185"/>
      <c r="O29" s="101" cm="1">
        <f t="array" ref="O29">SUM(LOOKUP(I29:N29,{0,1,2,3,4,5,6,7,8,9,10},{0,7,6,5,4,3,2,1,1,1,1}))</f>
        <v>0</v>
      </c>
      <c r="P29" s="86"/>
      <c r="Q29" s="33"/>
    </row>
    <row r="30" spans="1:17" ht="15.75" x14ac:dyDescent="0.25">
      <c r="A30" s="260"/>
      <c r="B30" s="173"/>
      <c r="C30" s="174"/>
      <c r="D30" s="175"/>
      <c r="E30" s="176"/>
      <c r="F30" s="240">
        <f t="shared" si="2"/>
        <v>0</v>
      </c>
      <c r="G30" s="240">
        <f t="shared" si="3"/>
        <v>0</v>
      </c>
      <c r="H30" s="241">
        <f t="shared" si="4"/>
        <v>2</v>
      </c>
      <c r="I30" s="178"/>
      <c r="J30" s="177"/>
      <c r="K30" s="179"/>
      <c r="L30" s="179"/>
      <c r="M30" s="188"/>
      <c r="N30" s="185"/>
      <c r="O30" s="101" cm="1">
        <f t="array" ref="O30">SUM(LOOKUP(I30:N30,{0,1,2,3,4,5,6,7,8,9,10},{0,7,6,5,4,3,2,1,1,1,1}))</f>
        <v>0</v>
      </c>
      <c r="P30" s="86"/>
      <c r="Q30" s="33"/>
    </row>
    <row r="31" spans="1:17" ht="15.75" x14ac:dyDescent="0.25">
      <c r="A31" s="260"/>
      <c r="B31" s="173"/>
      <c r="C31" s="174"/>
      <c r="D31" s="175"/>
      <c r="E31" s="176"/>
      <c r="F31" s="240">
        <f t="shared" si="2"/>
        <v>0</v>
      </c>
      <c r="G31" s="240">
        <f t="shared" si="3"/>
        <v>0</v>
      </c>
      <c r="H31" s="241">
        <f t="shared" si="4"/>
        <v>2</v>
      </c>
      <c r="I31" s="178"/>
      <c r="J31" s="177"/>
      <c r="K31" s="179"/>
      <c r="L31" s="179"/>
      <c r="M31" s="188"/>
      <c r="N31" s="185"/>
      <c r="O31" s="101" cm="1">
        <f t="array" ref="O31">SUM(LOOKUP(I31:N31,{0,1,2,3,4,5,6,7,8,9,10},{0,7,6,5,4,3,2,1,1,1,1}))</f>
        <v>0</v>
      </c>
      <c r="P31" s="86"/>
      <c r="Q31" s="33"/>
    </row>
    <row r="32" spans="1:17" ht="15.75" x14ac:dyDescent="0.25">
      <c r="A32" s="260"/>
      <c r="B32" s="173"/>
      <c r="C32" s="174"/>
      <c r="D32" s="175"/>
      <c r="E32" s="176"/>
      <c r="F32" s="240">
        <f t="shared" si="2"/>
        <v>0</v>
      </c>
      <c r="G32" s="240">
        <f t="shared" si="3"/>
        <v>0</v>
      </c>
      <c r="H32" s="241">
        <f t="shared" si="4"/>
        <v>2</v>
      </c>
      <c r="I32" s="178"/>
      <c r="J32" s="177"/>
      <c r="K32" s="179"/>
      <c r="L32" s="179"/>
      <c r="M32" s="188"/>
      <c r="N32" s="185"/>
      <c r="O32" s="101" cm="1">
        <f t="array" ref="O32">SUM(LOOKUP(I32:N32,{0,1,2,3,4,5,6,7,8,9,10},{0,7,6,5,4,3,2,1,1,1,1}))</f>
        <v>0</v>
      </c>
      <c r="P32" s="86"/>
      <c r="Q32" s="33"/>
    </row>
    <row r="33" spans="1:17" ht="15.75" x14ac:dyDescent="0.25">
      <c r="A33" s="260"/>
      <c r="B33" s="173"/>
      <c r="C33" s="174"/>
      <c r="D33" s="175"/>
      <c r="E33" s="176"/>
      <c r="F33" s="240">
        <f t="shared" si="2"/>
        <v>0</v>
      </c>
      <c r="G33" s="240">
        <f t="shared" si="3"/>
        <v>0</v>
      </c>
      <c r="H33" s="241">
        <f t="shared" si="4"/>
        <v>2</v>
      </c>
      <c r="I33" s="178"/>
      <c r="J33" s="177"/>
      <c r="K33" s="179"/>
      <c r="L33" s="179"/>
      <c r="M33" s="188"/>
      <c r="N33" s="185"/>
      <c r="O33" s="101" cm="1">
        <f t="array" ref="O33">SUM(LOOKUP(I33:N33,{0,1,2,3,4,5,6,7,8,9,10},{0,7,6,5,4,3,2,1,1,1,1}))</f>
        <v>0</v>
      </c>
      <c r="P33" s="86"/>
      <c r="Q33" s="33"/>
    </row>
    <row r="34" spans="1:17" ht="15.75" x14ac:dyDescent="0.25">
      <c r="A34" s="260"/>
      <c r="B34" s="173"/>
      <c r="C34" s="174"/>
      <c r="D34" s="175"/>
      <c r="E34" s="176"/>
      <c r="F34" s="240">
        <f t="shared" si="2"/>
        <v>0</v>
      </c>
      <c r="G34" s="240">
        <f t="shared" si="3"/>
        <v>0</v>
      </c>
      <c r="H34" s="241">
        <f t="shared" si="4"/>
        <v>2</v>
      </c>
      <c r="I34" s="178"/>
      <c r="J34" s="177"/>
      <c r="K34" s="179"/>
      <c r="L34" s="179"/>
      <c r="M34" s="188"/>
      <c r="N34" s="185"/>
      <c r="O34" s="101" cm="1">
        <f t="array" ref="O34">SUM(LOOKUP(I34:N34,{0,1,2,3,4,5,6,7,8,9,10},{0,7,6,5,4,3,2,1,1,1,1}))</f>
        <v>0</v>
      </c>
      <c r="P34" s="86"/>
      <c r="Q34" s="33"/>
    </row>
    <row r="35" spans="1:17" ht="15.75" x14ac:dyDescent="0.25">
      <c r="A35" s="260"/>
      <c r="B35" s="173"/>
      <c r="C35" s="174"/>
      <c r="D35" s="175"/>
      <c r="E35" s="176"/>
      <c r="F35" s="240">
        <f t="shared" si="2"/>
        <v>0</v>
      </c>
      <c r="G35" s="240">
        <f t="shared" si="3"/>
        <v>0</v>
      </c>
      <c r="H35" s="241">
        <f t="shared" si="4"/>
        <v>2</v>
      </c>
      <c r="I35" s="178"/>
      <c r="J35" s="177"/>
      <c r="K35" s="179"/>
      <c r="L35" s="179"/>
      <c r="M35" s="188"/>
      <c r="N35" s="185"/>
      <c r="O35" s="101" cm="1">
        <f t="array" ref="O35">SUM(LOOKUP(I35:N35,{0,1,2,3,4,5,6,7,8,9,10},{0,7,6,5,4,3,2,1,1,1,1}))</f>
        <v>0</v>
      </c>
      <c r="P35" s="86"/>
      <c r="Q35" s="33"/>
    </row>
    <row r="36" spans="1:17" ht="15.75" x14ac:dyDescent="0.25">
      <c r="A36" s="260"/>
      <c r="B36" s="182"/>
      <c r="C36" s="183"/>
      <c r="D36" s="184"/>
      <c r="E36" s="185"/>
      <c r="F36" s="240">
        <f t="shared" si="2"/>
        <v>0</v>
      </c>
      <c r="G36" s="240">
        <f t="shared" si="3"/>
        <v>0</v>
      </c>
      <c r="H36" s="241">
        <f t="shared" si="4"/>
        <v>2</v>
      </c>
      <c r="I36" s="178"/>
      <c r="J36" s="177"/>
      <c r="K36" s="177"/>
      <c r="L36" s="177"/>
      <c r="M36" s="185"/>
      <c r="N36" s="185"/>
      <c r="O36" s="101" cm="1">
        <f t="array" ref="O36">SUM(LOOKUP(I36:N36,{0,1,2,3,4,5,6,7,8,9,10},{0,7,6,5,4,3,2,1,1,1,1}))</f>
        <v>0</v>
      </c>
      <c r="P36" s="86"/>
      <c r="Q36" s="33"/>
    </row>
    <row r="37" spans="1:17" ht="15.75" x14ac:dyDescent="0.25">
      <c r="A37" s="260"/>
      <c r="B37" s="173"/>
      <c r="C37" s="174"/>
      <c r="D37" s="175"/>
      <c r="E37" s="176"/>
      <c r="F37" s="240">
        <f t="shared" si="2"/>
        <v>0</v>
      </c>
      <c r="G37" s="240">
        <f t="shared" si="3"/>
        <v>0</v>
      </c>
      <c r="H37" s="241">
        <f t="shared" si="4"/>
        <v>2</v>
      </c>
      <c r="I37" s="178"/>
      <c r="J37" s="177"/>
      <c r="K37" s="179"/>
      <c r="L37" s="179"/>
      <c r="M37" s="188"/>
      <c r="N37" s="185"/>
      <c r="O37" s="101" cm="1">
        <f t="array" ref="O37">SUM(LOOKUP(I37:N37,{0,1,2,3,4,5,6,7,8,9,10},{0,7,6,5,4,3,2,1,1,1,1}))</f>
        <v>0</v>
      </c>
      <c r="P37" s="86"/>
      <c r="Q37" s="33"/>
    </row>
    <row r="38" spans="1:17" ht="15.75" x14ac:dyDescent="0.25">
      <c r="A38" s="260"/>
      <c r="B38" s="182"/>
      <c r="C38" s="183"/>
      <c r="D38" s="184"/>
      <c r="E38" s="185"/>
      <c r="F38" s="240">
        <f t="shared" si="2"/>
        <v>0</v>
      </c>
      <c r="G38" s="240">
        <f t="shared" si="3"/>
        <v>0</v>
      </c>
      <c r="H38" s="241">
        <f t="shared" si="4"/>
        <v>2</v>
      </c>
      <c r="I38" s="178"/>
      <c r="J38" s="177"/>
      <c r="K38" s="177"/>
      <c r="L38" s="177"/>
      <c r="M38" s="185"/>
      <c r="N38" s="185"/>
      <c r="O38" s="101" cm="1">
        <f t="array" ref="O38">SUM(LOOKUP(I38:N38,{0,1,2,3,4,5,6,7,8,9,10},{0,7,6,5,4,3,2,1,1,1,1}))</f>
        <v>0</v>
      </c>
      <c r="P38" s="86"/>
      <c r="Q38" s="33"/>
    </row>
    <row r="39" spans="1:17" ht="15.75" x14ac:dyDescent="0.25">
      <c r="A39" s="260"/>
      <c r="B39" s="173"/>
      <c r="C39" s="174"/>
      <c r="D39" s="175"/>
      <c r="E39" s="176"/>
      <c r="F39" s="240">
        <f t="shared" si="2"/>
        <v>0</v>
      </c>
      <c r="G39" s="240">
        <f t="shared" si="3"/>
        <v>0</v>
      </c>
      <c r="H39" s="241">
        <f t="shared" si="4"/>
        <v>2</v>
      </c>
      <c r="I39" s="178"/>
      <c r="J39" s="177"/>
      <c r="K39" s="179"/>
      <c r="L39" s="179"/>
      <c r="M39" s="188"/>
      <c r="N39" s="185"/>
      <c r="O39" s="101" cm="1">
        <f t="array" ref="O39">SUM(LOOKUP(I39:N39,{0,1,2,3,4,5,6,7,8,9,10},{0,7,6,5,4,3,2,1,1,1,1}))</f>
        <v>0</v>
      </c>
      <c r="P39" s="86"/>
      <c r="Q39" s="33"/>
    </row>
    <row r="40" spans="1:17" ht="15.75" x14ac:dyDescent="0.25">
      <c r="A40" s="260"/>
      <c r="B40" s="173"/>
      <c r="C40" s="174"/>
      <c r="D40" s="175"/>
      <c r="E40" s="176"/>
      <c r="F40" s="240">
        <f t="shared" si="2"/>
        <v>0</v>
      </c>
      <c r="G40" s="240">
        <f t="shared" si="3"/>
        <v>0</v>
      </c>
      <c r="H40" s="241">
        <f t="shared" si="4"/>
        <v>2</v>
      </c>
      <c r="I40" s="178"/>
      <c r="J40" s="177"/>
      <c r="K40" s="179"/>
      <c r="L40" s="179"/>
      <c r="M40" s="188"/>
      <c r="N40" s="185"/>
      <c r="O40" s="101" cm="1">
        <f t="array" ref="O40">SUM(LOOKUP(I40:N40,{0,1,2,3,4,5,6,7,8,9,10},{0,7,6,5,4,3,2,1,1,1,1}))</f>
        <v>0</v>
      </c>
      <c r="P40" s="86"/>
      <c r="Q40" s="33"/>
    </row>
    <row r="41" spans="1:17" ht="15.75" x14ac:dyDescent="0.25">
      <c r="A41" s="260"/>
      <c r="B41" s="173"/>
      <c r="C41" s="174"/>
      <c r="D41" s="175"/>
      <c r="E41" s="176"/>
      <c r="F41" s="240">
        <f t="shared" si="2"/>
        <v>0</v>
      </c>
      <c r="G41" s="240">
        <f t="shared" si="3"/>
        <v>0</v>
      </c>
      <c r="H41" s="241">
        <f t="shared" si="4"/>
        <v>2</v>
      </c>
      <c r="I41" s="178"/>
      <c r="J41" s="177"/>
      <c r="K41" s="179"/>
      <c r="L41" s="179"/>
      <c r="M41" s="188"/>
      <c r="N41" s="185"/>
      <c r="O41" s="101" cm="1">
        <f t="array" ref="O41">SUM(LOOKUP(I41:N41,{0,1,2,3,4,5,6,7,8,9,10},{0,7,6,5,4,3,2,1,1,1,1}))</f>
        <v>0</v>
      </c>
      <c r="P41" s="86"/>
      <c r="Q41" s="33"/>
    </row>
    <row r="42" spans="1:17" ht="15.75" x14ac:dyDescent="0.25">
      <c r="A42" s="260"/>
      <c r="B42" s="173"/>
      <c r="C42" s="174"/>
      <c r="D42" s="175"/>
      <c r="E42" s="176"/>
      <c r="F42" s="240">
        <f t="shared" si="2"/>
        <v>0</v>
      </c>
      <c r="G42" s="240">
        <f t="shared" si="3"/>
        <v>0</v>
      </c>
      <c r="H42" s="241">
        <f t="shared" si="4"/>
        <v>2</v>
      </c>
      <c r="I42" s="178"/>
      <c r="J42" s="177"/>
      <c r="K42" s="179"/>
      <c r="L42" s="179"/>
      <c r="M42" s="188"/>
      <c r="N42" s="185"/>
      <c r="O42" s="101" cm="1">
        <f t="array" ref="O42">SUM(LOOKUP(I42:N42,{0,1,2,3,4,5,6,7,8,9,10},{0,7,6,5,4,3,2,1,1,1,1}))</f>
        <v>0</v>
      </c>
      <c r="P42" s="86"/>
      <c r="Q42" s="33"/>
    </row>
    <row r="43" spans="1:17" ht="15.75" x14ac:dyDescent="0.25">
      <c r="A43" s="260"/>
      <c r="B43" s="182"/>
      <c r="C43" s="183"/>
      <c r="D43" s="184"/>
      <c r="E43" s="185"/>
      <c r="F43" s="240">
        <f t="shared" si="2"/>
        <v>0</v>
      </c>
      <c r="G43" s="240">
        <f t="shared" si="3"/>
        <v>0</v>
      </c>
      <c r="H43" s="241">
        <f t="shared" si="4"/>
        <v>2</v>
      </c>
      <c r="I43" s="178"/>
      <c r="J43" s="177"/>
      <c r="K43" s="177"/>
      <c r="L43" s="177"/>
      <c r="M43" s="185"/>
      <c r="N43" s="185"/>
      <c r="O43" s="101" cm="1">
        <f t="array" ref="O43">SUM(LOOKUP(I43:N43,{0,1,2,3,4,5,6,7,8,9,10},{0,7,6,5,4,3,2,1,1,1,1}))</f>
        <v>0</v>
      </c>
      <c r="P43" s="86"/>
      <c r="Q43" s="33"/>
    </row>
    <row r="44" spans="1:17" ht="15.75" x14ac:dyDescent="0.25">
      <c r="A44" s="260"/>
      <c r="B44" s="173"/>
      <c r="C44" s="174"/>
      <c r="D44" s="175"/>
      <c r="E44" s="176"/>
      <c r="F44" s="240">
        <f t="shared" si="2"/>
        <v>0</v>
      </c>
      <c r="G44" s="240">
        <f t="shared" si="3"/>
        <v>0</v>
      </c>
      <c r="H44" s="241">
        <f t="shared" si="4"/>
        <v>2</v>
      </c>
      <c r="I44" s="178"/>
      <c r="J44" s="177"/>
      <c r="K44" s="179"/>
      <c r="L44" s="179"/>
      <c r="M44" s="188"/>
      <c r="N44" s="185"/>
      <c r="O44" s="101" cm="1">
        <f t="array" ref="O44">SUM(LOOKUP(I44:N44,{0,1,2,3,4,5,6,7,8,9,10},{0,7,6,5,4,3,2,1,1,1,1}))</f>
        <v>0</v>
      </c>
      <c r="P44" s="86"/>
      <c r="Q44" s="33"/>
    </row>
    <row r="45" spans="1:17" ht="15.75" x14ac:dyDescent="0.25">
      <c r="A45" s="260"/>
      <c r="B45" s="173"/>
      <c r="C45" s="174"/>
      <c r="D45" s="175"/>
      <c r="E45" s="176"/>
      <c r="F45" s="240">
        <f t="shared" si="2"/>
        <v>0</v>
      </c>
      <c r="G45" s="240">
        <f t="shared" si="3"/>
        <v>0</v>
      </c>
      <c r="H45" s="241">
        <f t="shared" si="4"/>
        <v>2</v>
      </c>
      <c r="I45" s="178"/>
      <c r="J45" s="177"/>
      <c r="K45" s="179"/>
      <c r="L45" s="179"/>
      <c r="M45" s="188"/>
      <c r="N45" s="185"/>
      <c r="O45" s="101" cm="1">
        <f t="array" ref="O45">SUM(LOOKUP(I45:N45,{0,1,2,3,4,5,6,7,8,9,10},{0,7,6,5,4,3,2,1,1,1,1}))</f>
        <v>0</v>
      </c>
      <c r="P45" s="86"/>
      <c r="Q45" s="33"/>
    </row>
    <row r="46" spans="1:17" ht="15.75" x14ac:dyDescent="0.25">
      <c r="A46" s="260"/>
      <c r="B46" s="182"/>
      <c r="C46" s="183"/>
      <c r="D46" s="184"/>
      <c r="E46" s="185"/>
      <c r="F46" s="240">
        <f t="shared" si="2"/>
        <v>0</v>
      </c>
      <c r="G46" s="240">
        <f t="shared" si="3"/>
        <v>0</v>
      </c>
      <c r="H46" s="241">
        <f t="shared" si="4"/>
        <v>2</v>
      </c>
      <c r="I46" s="178"/>
      <c r="J46" s="177"/>
      <c r="K46" s="177"/>
      <c r="L46" s="177"/>
      <c r="M46" s="185"/>
      <c r="N46" s="185"/>
      <c r="O46" s="101" cm="1">
        <f t="array" ref="O46">SUM(LOOKUP(I46:N46,{0,1,2,3,4,5,6,7,8,9,10},{0,7,6,5,4,3,2,1,1,1,1}))</f>
        <v>0</v>
      </c>
      <c r="P46" s="86"/>
      <c r="Q46" s="33"/>
    </row>
    <row r="47" spans="1:17" ht="15.75" x14ac:dyDescent="0.25">
      <c r="A47" s="260"/>
      <c r="B47" s="182"/>
      <c r="C47" s="183"/>
      <c r="D47" s="184"/>
      <c r="E47" s="185"/>
      <c r="F47" s="240">
        <f t="shared" si="2"/>
        <v>0</v>
      </c>
      <c r="G47" s="240">
        <f t="shared" si="3"/>
        <v>0</v>
      </c>
      <c r="H47" s="241">
        <f t="shared" si="4"/>
        <v>2</v>
      </c>
      <c r="I47" s="178"/>
      <c r="J47" s="177"/>
      <c r="K47" s="177"/>
      <c r="L47" s="177"/>
      <c r="M47" s="185"/>
      <c r="N47" s="185"/>
      <c r="O47" s="101" cm="1">
        <f t="array" ref="O47">SUM(LOOKUP(I47:N47,{0,1,2,3,4,5,6,7,8,9,10},{0,7,6,5,4,3,2,1,1,1,1}))</f>
        <v>0</v>
      </c>
      <c r="P47" s="86"/>
      <c r="Q47" s="33"/>
    </row>
    <row r="48" spans="1:17" ht="15.75" x14ac:dyDescent="0.25">
      <c r="A48" s="260"/>
      <c r="B48" s="182"/>
      <c r="C48" s="183"/>
      <c r="D48" s="184"/>
      <c r="E48" s="185"/>
      <c r="F48" s="240">
        <f t="shared" si="2"/>
        <v>0</v>
      </c>
      <c r="G48" s="240">
        <f t="shared" si="3"/>
        <v>0</v>
      </c>
      <c r="H48" s="241">
        <f t="shared" si="4"/>
        <v>2</v>
      </c>
      <c r="I48" s="178"/>
      <c r="J48" s="177"/>
      <c r="K48" s="177"/>
      <c r="L48" s="177"/>
      <c r="M48" s="185"/>
      <c r="N48" s="185"/>
      <c r="O48" s="101" cm="1">
        <f t="array" ref="O48">SUM(LOOKUP(I48:N48,{0,1,2,3,4,5,6,7,8,9,10},{0,7,6,5,4,3,2,1,1,1,1}))</f>
        <v>0</v>
      </c>
      <c r="P48" s="86"/>
      <c r="Q48" s="33"/>
    </row>
    <row r="49" spans="1:17" ht="16.5" thickBot="1" x14ac:dyDescent="0.25">
      <c r="A49" s="260"/>
      <c r="B49" s="167"/>
      <c r="C49" s="168"/>
      <c r="D49" s="168"/>
      <c r="E49" s="189"/>
      <c r="F49" s="240">
        <f t="shared" si="2"/>
        <v>0</v>
      </c>
      <c r="G49" s="240">
        <f t="shared" si="3"/>
        <v>0</v>
      </c>
      <c r="H49" s="241">
        <f t="shared" si="4"/>
        <v>2</v>
      </c>
      <c r="I49" s="170"/>
      <c r="J49" s="170"/>
      <c r="K49" s="190"/>
      <c r="L49" s="171"/>
      <c r="M49" s="191"/>
      <c r="N49" s="191"/>
      <c r="O49" s="102" cm="1">
        <f t="array" ref="O49">SUM(LOOKUP(I49:N49,{0,1,2,3,4,5,6,7,8,9,10},{0,7,6,5,4,3,2,1,1,1,1}))</f>
        <v>0</v>
      </c>
      <c r="P49" s="86"/>
      <c r="Q49" s="33"/>
    </row>
    <row r="50" spans="1:17" ht="13.5" thickBot="1" x14ac:dyDescent="0.25">
      <c r="A50" s="261"/>
      <c r="B50" s="87"/>
      <c r="C50" s="87"/>
      <c r="D50" s="87"/>
      <c r="E50" s="87"/>
      <c r="F50" s="87"/>
      <c r="G50" s="88"/>
      <c r="H50" s="87"/>
      <c r="I50" s="87"/>
      <c r="J50" s="87"/>
      <c r="K50" s="87"/>
      <c r="L50" s="87"/>
      <c r="M50" s="87"/>
      <c r="N50" s="87"/>
      <c r="O50" s="87"/>
      <c r="P50" s="89"/>
      <c r="Q50" s="33"/>
    </row>
    <row r="51" spans="1:17" x14ac:dyDescent="0.2">
      <c r="A51" s="33"/>
      <c r="B51" s="34"/>
      <c r="C51" s="34"/>
      <c r="D51" s="34"/>
      <c r="E51" s="33"/>
      <c r="F51" s="33"/>
      <c r="G51" s="35"/>
      <c r="H51" s="36"/>
      <c r="I51" s="36"/>
      <c r="J51" s="36"/>
      <c r="K51" s="36"/>
      <c r="L51" s="36"/>
      <c r="M51" s="36"/>
      <c r="N51" s="36"/>
      <c r="O51" s="33"/>
      <c r="P51" s="33"/>
      <c r="Q51" s="33"/>
    </row>
    <row r="52" spans="1:17" x14ac:dyDescent="0.2">
      <c r="A52" s="33"/>
      <c r="B52" s="46"/>
      <c r="C52" s="34"/>
      <c r="D52" s="34"/>
      <c r="E52" s="33"/>
      <c r="F52" s="33"/>
      <c r="G52" s="35"/>
      <c r="H52" s="36"/>
      <c r="I52" s="36"/>
      <c r="J52" s="36"/>
      <c r="K52" s="36"/>
      <c r="L52" s="36"/>
      <c r="M52" s="36"/>
      <c r="N52" s="36"/>
      <c r="O52" s="33"/>
      <c r="P52" s="33"/>
      <c r="Q52" s="33"/>
    </row>
    <row r="53" spans="1:17" x14ac:dyDescent="0.2">
      <c r="A53" s="33"/>
      <c r="B53" s="46"/>
      <c r="C53" s="34"/>
      <c r="D53" s="34"/>
      <c r="E53" s="33"/>
      <c r="F53" s="33"/>
      <c r="G53" s="35"/>
      <c r="H53" s="36"/>
      <c r="I53" s="36"/>
      <c r="J53" s="36"/>
      <c r="K53" s="36"/>
      <c r="L53" s="36"/>
      <c r="M53" s="36"/>
      <c r="N53" s="36"/>
      <c r="O53" s="33"/>
      <c r="P53" s="33"/>
      <c r="Q53" s="33"/>
    </row>
    <row r="54" spans="1:17" x14ac:dyDescent="0.2">
      <c r="A54" s="33"/>
      <c r="B54" s="46"/>
      <c r="C54" s="34"/>
      <c r="D54" s="34"/>
      <c r="E54" s="33"/>
      <c r="F54" s="33"/>
      <c r="G54" s="35"/>
      <c r="H54" s="36"/>
      <c r="I54" s="36"/>
      <c r="J54" s="36"/>
      <c r="K54" s="36"/>
      <c r="L54" s="36"/>
      <c r="M54" s="36"/>
      <c r="N54" s="36"/>
      <c r="O54" s="33"/>
      <c r="P54" s="33"/>
      <c r="Q54" s="33"/>
    </row>
    <row r="55" spans="1:17" x14ac:dyDescent="0.2">
      <c r="A55" s="33"/>
      <c r="B55" s="46"/>
      <c r="C55" s="34"/>
      <c r="D55" s="34"/>
      <c r="E55" s="33"/>
      <c r="F55" s="33"/>
      <c r="G55" s="35"/>
      <c r="H55" s="36"/>
      <c r="I55" s="36"/>
      <c r="J55" s="36"/>
      <c r="K55" s="36"/>
      <c r="L55" s="36"/>
      <c r="M55" s="36"/>
      <c r="N55" s="36"/>
      <c r="O55" s="33"/>
      <c r="P55" s="33"/>
      <c r="Q55" s="33"/>
    </row>
    <row r="56" spans="1:17" x14ac:dyDescent="0.2">
      <c r="A56" s="33"/>
      <c r="B56" s="46"/>
      <c r="C56" s="34"/>
      <c r="D56" s="34"/>
      <c r="E56" s="33"/>
      <c r="F56" s="33"/>
      <c r="G56" s="35"/>
      <c r="H56" s="36"/>
      <c r="I56" s="36"/>
      <c r="J56" s="36"/>
      <c r="K56" s="36"/>
      <c r="L56" s="36"/>
      <c r="M56" s="36"/>
      <c r="N56" s="36"/>
      <c r="O56" s="33"/>
      <c r="P56" s="33"/>
      <c r="Q56" s="33"/>
    </row>
    <row r="57" spans="1:17" x14ac:dyDescent="0.2">
      <c r="A57" s="33"/>
      <c r="B57" s="46"/>
      <c r="C57" s="34"/>
      <c r="D57" s="34"/>
      <c r="E57" s="33"/>
      <c r="F57" s="33"/>
      <c r="G57" s="35"/>
      <c r="H57" s="36"/>
      <c r="I57" s="36"/>
      <c r="J57" s="36"/>
      <c r="K57" s="36"/>
      <c r="L57" s="36"/>
      <c r="M57" s="36"/>
      <c r="N57" s="36"/>
      <c r="O57" s="33"/>
      <c r="P57" s="33"/>
      <c r="Q57" s="33"/>
    </row>
    <row r="58" spans="1:17" x14ac:dyDescent="0.2">
      <c r="A58" s="33"/>
      <c r="B58" s="46"/>
      <c r="C58" s="34"/>
      <c r="D58" s="34"/>
      <c r="E58" s="33"/>
      <c r="F58" s="33"/>
      <c r="G58" s="35"/>
      <c r="H58" s="36"/>
      <c r="I58" s="36"/>
      <c r="J58" s="36"/>
      <c r="K58" s="36"/>
      <c r="L58" s="36"/>
      <c r="M58" s="36"/>
      <c r="N58" s="36"/>
      <c r="O58" s="33"/>
      <c r="P58" s="33"/>
      <c r="Q58" s="33"/>
    </row>
    <row r="59" spans="1:17" x14ac:dyDescent="0.2">
      <c r="A59" s="33"/>
      <c r="B59" s="46"/>
      <c r="C59" s="34"/>
      <c r="D59" s="34"/>
      <c r="E59" s="33"/>
      <c r="F59" s="33"/>
      <c r="G59" s="35"/>
      <c r="H59" s="36"/>
      <c r="I59" s="36"/>
      <c r="J59" s="36"/>
      <c r="K59" s="36"/>
      <c r="L59" s="36"/>
      <c r="M59" s="36"/>
      <c r="N59" s="36"/>
      <c r="O59" s="33"/>
      <c r="P59" s="33"/>
      <c r="Q59" s="33"/>
    </row>
    <row r="60" spans="1:17" x14ac:dyDescent="0.2">
      <c r="A60" s="33"/>
      <c r="B60" s="46"/>
      <c r="C60" s="34"/>
      <c r="D60" s="34"/>
      <c r="E60" s="33"/>
      <c r="F60" s="33"/>
      <c r="G60" s="35"/>
      <c r="H60" s="36"/>
      <c r="I60" s="36"/>
      <c r="J60" s="36"/>
      <c r="K60" s="36"/>
      <c r="L60" s="36"/>
      <c r="M60" s="36"/>
      <c r="N60" s="36"/>
      <c r="O60" s="33"/>
      <c r="P60" s="33"/>
      <c r="Q60" s="33"/>
    </row>
    <row r="61" spans="1:17" x14ac:dyDescent="0.2">
      <c r="B61" s="6"/>
      <c r="Q61" s="33"/>
    </row>
    <row r="62" spans="1:17" x14ac:dyDescent="0.2">
      <c r="B62" s="6"/>
      <c r="Q62" s="33"/>
    </row>
    <row r="63" spans="1:17" x14ac:dyDescent="0.2">
      <c r="B63" s="6"/>
      <c r="Q63" s="33"/>
    </row>
    <row r="64" spans="1:17" x14ac:dyDescent="0.2">
      <c r="B64" s="6"/>
      <c r="Q64" s="33"/>
    </row>
    <row r="65" spans="2:17" x14ac:dyDescent="0.2">
      <c r="B65" s="6"/>
      <c r="Q65" s="33"/>
    </row>
    <row r="66" spans="2:17" x14ac:dyDescent="0.2">
      <c r="B66" s="6"/>
      <c r="Q66" s="33"/>
    </row>
    <row r="67" spans="2:17" x14ac:dyDescent="0.2">
      <c r="B67" s="6"/>
      <c r="Q67" s="33"/>
    </row>
    <row r="68" spans="2:17" x14ac:dyDescent="0.2">
      <c r="B68" s="6"/>
      <c r="Q68" s="33"/>
    </row>
    <row r="69" spans="2:17" x14ac:dyDescent="0.2">
      <c r="B69" s="6"/>
      <c r="Q69" s="33"/>
    </row>
    <row r="70" spans="2:17" x14ac:dyDescent="0.2">
      <c r="B70" s="6"/>
      <c r="Q70" s="33"/>
    </row>
    <row r="71" spans="2:17" x14ac:dyDescent="0.2">
      <c r="B71" s="6"/>
      <c r="Q71" s="33"/>
    </row>
    <row r="72" spans="2:17" x14ac:dyDescent="0.2">
      <c r="B72" s="6"/>
      <c r="Q72" s="33"/>
    </row>
    <row r="73" spans="2:17" x14ac:dyDescent="0.2">
      <c r="B73" s="6"/>
      <c r="Q73" s="33"/>
    </row>
    <row r="74" spans="2:17" x14ac:dyDescent="0.2">
      <c r="B74" s="6"/>
      <c r="Q74" s="33"/>
    </row>
    <row r="75" spans="2:17" x14ac:dyDescent="0.2">
      <c r="B75" s="6"/>
      <c r="Q75" s="33"/>
    </row>
    <row r="76" spans="2:17" x14ac:dyDescent="0.2">
      <c r="B76" s="6"/>
      <c r="Q76" s="33"/>
    </row>
    <row r="77" spans="2:17" x14ac:dyDescent="0.2">
      <c r="B77" s="6"/>
      <c r="Q77" s="33"/>
    </row>
    <row r="78" spans="2:17" x14ac:dyDescent="0.2">
      <c r="B78" s="6"/>
      <c r="Q78" s="33"/>
    </row>
    <row r="79" spans="2:17" x14ac:dyDescent="0.2">
      <c r="B79" s="6"/>
      <c r="Q79" s="33"/>
    </row>
    <row r="80" spans="2:17" x14ac:dyDescent="0.2">
      <c r="B80" s="6"/>
      <c r="Q80" s="33"/>
    </row>
    <row r="81" spans="2:17" x14ac:dyDescent="0.2">
      <c r="B81" s="6"/>
      <c r="Q81" s="33"/>
    </row>
    <row r="82" spans="2:17" x14ac:dyDescent="0.2">
      <c r="B82" s="6"/>
      <c r="Q82" s="33"/>
    </row>
    <row r="83" spans="2:17" x14ac:dyDescent="0.2">
      <c r="B83" s="6"/>
      <c r="Q83" s="33"/>
    </row>
    <row r="84" spans="2:17" x14ac:dyDescent="0.2">
      <c r="B84" s="6"/>
      <c r="Q84" s="33"/>
    </row>
    <row r="85" spans="2:17" x14ac:dyDescent="0.2">
      <c r="B85" s="6"/>
      <c r="Q85" s="33"/>
    </row>
    <row r="86" spans="2:17" x14ac:dyDescent="0.2">
      <c r="B86" s="6"/>
      <c r="Q86" s="33"/>
    </row>
    <row r="87" spans="2:17" x14ac:dyDescent="0.2">
      <c r="B87" s="6"/>
      <c r="Q87" s="33"/>
    </row>
    <row r="88" spans="2:17" x14ac:dyDescent="0.2">
      <c r="B88" s="6"/>
      <c r="Q88" s="33"/>
    </row>
    <row r="89" spans="2:17" x14ac:dyDescent="0.2">
      <c r="B89" s="6"/>
      <c r="Q89" s="33"/>
    </row>
    <row r="90" spans="2:17" x14ac:dyDescent="0.2">
      <c r="B90" s="6"/>
      <c r="Q90" s="33"/>
    </row>
    <row r="91" spans="2:17" x14ac:dyDescent="0.2">
      <c r="B91" s="6"/>
      <c r="Q91" s="33"/>
    </row>
    <row r="92" spans="2:17" x14ac:dyDescent="0.2">
      <c r="B92" s="6"/>
      <c r="Q92" s="33"/>
    </row>
    <row r="93" spans="2:17" x14ac:dyDescent="0.2">
      <c r="B93" s="6"/>
      <c r="Q93" s="33"/>
    </row>
    <row r="94" spans="2:17" x14ac:dyDescent="0.2">
      <c r="B94" s="6"/>
      <c r="Q94" s="33"/>
    </row>
    <row r="95" spans="2:17" x14ac:dyDescent="0.2">
      <c r="B95" s="6"/>
      <c r="Q95" s="33"/>
    </row>
    <row r="96" spans="2:17" x14ac:dyDescent="0.2">
      <c r="B96" s="6"/>
      <c r="Q96" s="33"/>
    </row>
    <row r="97" spans="2:17" x14ac:dyDescent="0.2">
      <c r="B97" s="6"/>
      <c r="Q97" s="33"/>
    </row>
    <row r="98" spans="2:17" x14ac:dyDescent="0.2">
      <c r="B98" s="6"/>
      <c r="Q98" s="33"/>
    </row>
    <row r="99" spans="2:17" x14ac:dyDescent="0.2">
      <c r="B99" s="6"/>
      <c r="Q99" s="33"/>
    </row>
    <row r="100" spans="2:17" x14ac:dyDescent="0.2">
      <c r="B100" s="6"/>
    </row>
    <row r="101" spans="2:17" x14ac:dyDescent="0.2">
      <c r="B101" s="6"/>
    </row>
    <row r="102" spans="2:17" x14ac:dyDescent="0.2">
      <c r="B102" s="6"/>
    </row>
    <row r="103" spans="2:17" x14ac:dyDescent="0.2">
      <c r="B103" s="6"/>
    </row>
    <row r="104" spans="2:17" x14ac:dyDescent="0.2">
      <c r="B104" s="6"/>
    </row>
    <row r="105" spans="2:17" x14ac:dyDescent="0.2">
      <c r="B105" s="6"/>
    </row>
    <row r="106" spans="2:17" x14ac:dyDescent="0.2">
      <c r="B106" s="6"/>
    </row>
    <row r="107" spans="2:17" x14ac:dyDescent="0.2">
      <c r="B107" s="6"/>
    </row>
    <row r="108" spans="2:17" x14ac:dyDescent="0.2">
      <c r="B108" s="6"/>
    </row>
    <row r="109" spans="2:17" x14ac:dyDescent="0.2">
      <c r="B109" s="6"/>
    </row>
    <row r="110" spans="2:17" x14ac:dyDescent="0.2">
      <c r="B110" s="6"/>
    </row>
    <row r="111" spans="2:17" x14ac:dyDescent="0.2">
      <c r="B111" s="6"/>
    </row>
    <row r="112" spans="2:17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</sheetData>
  <sortState xmlns:xlrd2="http://schemas.microsoft.com/office/spreadsheetml/2017/richdata2" ref="B9:N11">
    <sortCondition descending="1" ref="G9:G11"/>
    <sortCondition ref="H9:H11"/>
  </sortState>
  <mergeCells count="19">
    <mergeCell ref="A4:A50"/>
    <mergeCell ref="B4:B5"/>
    <mergeCell ref="B6:B7"/>
    <mergeCell ref="F4:F5"/>
    <mergeCell ref="F6:F7"/>
    <mergeCell ref="D6:D7"/>
    <mergeCell ref="C6:C7"/>
    <mergeCell ref="C4:C5"/>
    <mergeCell ref="D4:D5"/>
    <mergeCell ref="E4:E5"/>
    <mergeCell ref="E6:E7"/>
    <mergeCell ref="G6:G7"/>
    <mergeCell ref="G4:G5"/>
    <mergeCell ref="H6:H7"/>
    <mergeCell ref="H4:H5"/>
    <mergeCell ref="J4:J5"/>
    <mergeCell ref="J6:J7"/>
    <mergeCell ref="I4:I5"/>
    <mergeCell ref="I6:I7"/>
  </mergeCells>
  <phoneticPr fontId="12" type="noConversion"/>
  <conditionalFormatting sqref="C12:C49">
    <cfRule type="duplicateValues" dxfId="5" priority="291"/>
  </conditionalFormatting>
  <conditionalFormatting sqref="C51:C1048576 C4:C49">
    <cfRule type="duplicateValues" dxfId="4" priority="233"/>
  </conditionalFormatting>
  <conditionalFormatting sqref="I9:K11 L9:N48 J12:K48 I49:N49">
    <cfRule type="cellIs" dxfId="3" priority="16" operator="lessThan">
      <formula>1</formula>
    </cfRule>
  </conditionalFormatting>
  <pageMargins left="0.25" right="0.25" top="0.75" bottom="0.75" header="0.3" footer="0.3"/>
  <pageSetup paperSize="8" fitToHeight="0" pageOrder="overThenDown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E0F34-A5F6-4555-BED3-C5E382E5F370}">
  <dimension ref="A1:Q134"/>
  <sheetViews>
    <sheetView workbookViewId="0">
      <selection activeCell="L16" sqref="L16"/>
    </sheetView>
  </sheetViews>
  <sheetFormatPr defaultColWidth="14.42578125" defaultRowHeight="12.75" x14ac:dyDescent="0.2"/>
  <cols>
    <col min="1" max="1" width="3.7109375" style="3" bestFit="1" customWidth="1"/>
    <col min="2" max="2" width="23.85546875" style="4" customWidth="1"/>
    <col min="3" max="3" width="36.28515625" style="4" customWidth="1"/>
    <col min="4" max="4" width="31.42578125" style="4" customWidth="1"/>
    <col min="5" max="5" width="4.42578125" style="3" bestFit="1" customWidth="1"/>
    <col min="6" max="6" width="6.5703125" style="3" bestFit="1" customWidth="1"/>
    <col min="7" max="7" width="6.42578125" style="5" bestFit="1" customWidth="1"/>
    <col min="8" max="8" width="7.85546875" style="1" bestFit="1" customWidth="1"/>
    <col min="9" max="11" width="12.28515625" style="1" customWidth="1"/>
    <col min="12" max="13" width="15.7109375" style="1" customWidth="1"/>
    <col min="14" max="14" width="12.28515625" style="1" customWidth="1"/>
    <col min="15" max="15" width="14.42578125" style="3"/>
    <col min="16" max="16" width="4.85546875" style="3" customWidth="1"/>
    <col min="17" max="16384" width="14.42578125" style="3"/>
  </cols>
  <sheetData>
    <row r="1" spans="1:17" ht="23.25" x14ac:dyDescent="0.35">
      <c r="A1" s="33"/>
      <c r="B1" s="34"/>
      <c r="C1" s="34"/>
      <c r="D1" s="34"/>
      <c r="E1" s="33"/>
      <c r="F1" s="36"/>
      <c r="G1" s="59"/>
      <c r="H1" s="60"/>
      <c r="I1" s="60" t="s">
        <v>24</v>
      </c>
      <c r="J1" s="60"/>
      <c r="K1" s="59"/>
      <c r="L1" s="36"/>
      <c r="M1" s="36"/>
      <c r="N1" s="36"/>
      <c r="O1" s="33"/>
      <c r="P1" s="33"/>
      <c r="Q1" s="33"/>
    </row>
    <row r="2" spans="1:17" ht="23.25" x14ac:dyDescent="0.35">
      <c r="A2" s="33"/>
      <c r="B2" s="34"/>
      <c r="C2" s="34"/>
      <c r="D2" s="34"/>
      <c r="E2" s="33"/>
      <c r="F2" s="36"/>
      <c r="G2" s="59"/>
      <c r="H2" s="60"/>
      <c r="I2" s="60" t="s">
        <v>47</v>
      </c>
      <c r="J2" s="60"/>
      <c r="K2" s="59"/>
      <c r="L2" s="36"/>
      <c r="M2" s="36"/>
      <c r="N2" s="36"/>
      <c r="O2" s="33"/>
      <c r="P2" s="33"/>
      <c r="Q2" s="33"/>
    </row>
    <row r="3" spans="1:17" ht="24" thickBot="1" x14ac:dyDescent="0.4">
      <c r="A3" s="33"/>
      <c r="B3" s="34"/>
      <c r="C3" s="34"/>
      <c r="D3" s="34"/>
      <c r="E3" s="33"/>
      <c r="F3" s="36"/>
      <c r="G3" s="59"/>
      <c r="H3" s="60"/>
      <c r="I3" s="60" t="s">
        <v>31</v>
      </c>
      <c r="J3" s="60"/>
      <c r="K3" s="59"/>
      <c r="L3" s="36"/>
      <c r="M3" s="36"/>
      <c r="N3" s="36"/>
      <c r="O3" s="33"/>
      <c r="P3" s="33"/>
      <c r="Q3" s="33"/>
    </row>
    <row r="4" spans="1:17" s="2" customFormat="1" ht="12.75" customHeight="1" x14ac:dyDescent="0.2">
      <c r="A4" s="259" t="s">
        <v>30</v>
      </c>
      <c r="B4" s="252" t="s">
        <v>17</v>
      </c>
      <c r="C4" s="252" t="s">
        <v>21</v>
      </c>
      <c r="D4" s="252"/>
      <c r="E4" s="250" t="s">
        <v>13</v>
      </c>
      <c r="F4" s="252" t="s">
        <v>23</v>
      </c>
      <c r="G4" s="250" t="s">
        <v>1</v>
      </c>
      <c r="H4" s="252" t="s">
        <v>9</v>
      </c>
      <c r="I4" s="256" t="s">
        <v>37</v>
      </c>
      <c r="J4" s="253" t="s">
        <v>19</v>
      </c>
      <c r="K4" s="41" t="s">
        <v>40</v>
      </c>
      <c r="L4" s="41" t="s">
        <v>40</v>
      </c>
      <c r="M4" s="41" t="s">
        <v>43</v>
      </c>
      <c r="N4" s="37"/>
      <c r="O4" s="30"/>
      <c r="P4" s="20"/>
      <c r="Q4" s="48"/>
    </row>
    <row r="5" spans="1:17" s="2" customFormat="1" ht="12.75" customHeight="1" x14ac:dyDescent="0.2">
      <c r="A5" s="260"/>
      <c r="B5" s="251"/>
      <c r="C5" s="251"/>
      <c r="D5" s="251"/>
      <c r="E5" s="249"/>
      <c r="F5" s="251"/>
      <c r="G5" s="249"/>
      <c r="H5" s="251"/>
      <c r="I5" s="257"/>
      <c r="J5" s="254"/>
      <c r="K5" s="42" t="s">
        <v>41</v>
      </c>
      <c r="L5" s="42" t="s">
        <v>41</v>
      </c>
      <c r="M5" s="42"/>
      <c r="N5" s="38"/>
      <c r="O5" s="31"/>
      <c r="P5" s="19"/>
      <c r="Q5" s="48"/>
    </row>
    <row r="6" spans="1:17" s="2" customFormat="1" ht="12.75" customHeight="1" x14ac:dyDescent="0.2">
      <c r="A6" s="260"/>
      <c r="B6" s="251" t="s">
        <v>2</v>
      </c>
      <c r="C6" s="251" t="s">
        <v>3</v>
      </c>
      <c r="D6" s="251" t="s">
        <v>6</v>
      </c>
      <c r="E6" s="249" t="s">
        <v>0</v>
      </c>
      <c r="F6" s="251" t="s">
        <v>12</v>
      </c>
      <c r="G6" s="249" t="s">
        <v>4</v>
      </c>
      <c r="H6" s="251" t="s">
        <v>8</v>
      </c>
      <c r="I6" s="258" t="s">
        <v>38</v>
      </c>
      <c r="J6" s="255" t="s">
        <v>39</v>
      </c>
      <c r="K6" s="43" t="s">
        <v>42</v>
      </c>
      <c r="L6" s="43" t="s">
        <v>42</v>
      </c>
      <c r="M6" s="43" t="s">
        <v>44</v>
      </c>
      <c r="N6" s="39"/>
      <c r="O6" s="31" t="s">
        <v>20</v>
      </c>
      <c r="P6" s="19"/>
      <c r="Q6" s="48"/>
    </row>
    <row r="7" spans="1:17" s="1" customFormat="1" ht="12.75" customHeight="1" x14ac:dyDescent="0.2">
      <c r="A7" s="260"/>
      <c r="B7" s="251" t="s">
        <v>2</v>
      </c>
      <c r="C7" s="251"/>
      <c r="D7" s="251"/>
      <c r="E7" s="249"/>
      <c r="F7" s="251"/>
      <c r="G7" s="249"/>
      <c r="H7" s="251"/>
      <c r="I7" s="258"/>
      <c r="J7" s="255"/>
      <c r="K7" s="43"/>
      <c r="L7" s="43" t="s">
        <v>22</v>
      </c>
      <c r="M7" s="43"/>
      <c r="N7" s="39"/>
      <c r="O7" s="32" t="s">
        <v>4</v>
      </c>
      <c r="P7" s="26"/>
      <c r="Q7" s="36"/>
    </row>
    <row r="8" spans="1:17" s="1" customFormat="1" ht="16.5" thickBot="1" x14ac:dyDescent="0.25">
      <c r="A8" s="260"/>
      <c r="B8" s="90" t="s">
        <v>14</v>
      </c>
      <c r="C8" s="90" t="s">
        <v>15</v>
      </c>
      <c r="D8" s="90"/>
      <c r="E8" s="91" t="s">
        <v>0</v>
      </c>
      <c r="F8" s="90" t="s">
        <v>10</v>
      </c>
      <c r="G8" s="91" t="s">
        <v>4</v>
      </c>
      <c r="H8" s="90" t="s">
        <v>5</v>
      </c>
      <c r="I8" s="44" t="s">
        <v>48</v>
      </c>
      <c r="J8" s="44"/>
      <c r="K8" s="44"/>
      <c r="L8" s="44"/>
      <c r="M8" s="44"/>
      <c r="N8" s="40"/>
      <c r="O8" s="32"/>
      <c r="P8" s="26"/>
      <c r="Q8" s="36"/>
    </row>
    <row r="9" spans="1:17" s="2" customFormat="1" ht="15.75" x14ac:dyDescent="0.25">
      <c r="A9" s="260"/>
      <c r="B9" s="92"/>
      <c r="C9" s="93"/>
      <c r="D9" s="94"/>
      <c r="E9" s="95"/>
      <c r="F9" s="240">
        <f t="shared" ref="F9" si="0">COUNTIF(I9:N9,"&gt;0")</f>
        <v>0</v>
      </c>
      <c r="G9" s="240">
        <f t="shared" ref="G9" si="1">O9</f>
        <v>0</v>
      </c>
      <c r="H9" s="241">
        <f>RANK(G9,$G$9:$G$50)</f>
        <v>4</v>
      </c>
      <c r="I9" s="97"/>
      <c r="J9" s="96"/>
      <c r="K9" s="98"/>
      <c r="L9" s="98"/>
      <c r="M9" s="129"/>
      <c r="N9" s="99"/>
      <c r="O9" s="100" cm="1">
        <f t="array" ref="O9">SUM(LOOKUP(I9:N9,{0,1,2,3,4,5,6,7,8,9,10},{0,7,6,5,4,3,2,1,1,1,1}))</f>
        <v>0</v>
      </c>
      <c r="P9" s="19"/>
      <c r="Q9" s="48"/>
    </row>
    <row r="10" spans="1:17" s="2" customFormat="1" ht="15.75" x14ac:dyDescent="0.25">
      <c r="A10" s="260"/>
      <c r="B10" s="173"/>
      <c r="C10" s="174"/>
      <c r="D10" s="175"/>
      <c r="E10" s="176"/>
      <c r="F10" s="240">
        <f t="shared" ref="F10" si="2">COUNTIF(I10:N10,"&gt;0")</f>
        <v>0</v>
      </c>
      <c r="G10" s="240">
        <f t="shared" ref="G10" si="3">O10</f>
        <v>0</v>
      </c>
      <c r="H10" s="241">
        <f t="shared" ref="H10" si="4">RANK(G10,$G$9:$G$50)</f>
        <v>4</v>
      </c>
      <c r="I10" s="178"/>
      <c r="J10" s="177"/>
      <c r="K10" s="179"/>
      <c r="L10" s="179"/>
      <c r="M10" s="180"/>
      <c r="N10" s="181"/>
      <c r="O10" s="101" cm="1">
        <f t="array" ref="O10">SUM(LOOKUP(I10:N10,{0,1,2,3,4,5,6,7,8,9,10},{0,7,6,5,4,3,2,1,1,1,1}))</f>
        <v>0</v>
      </c>
      <c r="P10" s="19"/>
      <c r="Q10" s="48"/>
    </row>
    <row r="11" spans="1:17" s="2" customFormat="1" ht="15.75" x14ac:dyDescent="0.2">
      <c r="A11" s="260"/>
      <c r="B11" s="225" t="s">
        <v>73</v>
      </c>
      <c r="C11" s="225" t="s">
        <v>74</v>
      </c>
      <c r="D11" s="228"/>
      <c r="E11" s="238"/>
      <c r="F11" s="240">
        <f t="shared" ref="F11:F49" si="5">COUNTIF(I11:N11,"&gt;0")</f>
        <v>1</v>
      </c>
      <c r="G11" s="240">
        <f t="shared" ref="G11:G49" si="6">O11</f>
        <v>7</v>
      </c>
      <c r="H11" s="241">
        <f t="shared" ref="H11:H49" si="7">RANK(G11,$G$9:$G$50)</f>
        <v>1</v>
      </c>
      <c r="I11" s="178">
        <v>1</v>
      </c>
      <c r="J11" s="177"/>
      <c r="K11" s="177"/>
      <c r="L11" s="177"/>
      <c r="M11" s="181"/>
      <c r="N11" s="181"/>
      <c r="O11" s="101" cm="1">
        <f t="array" ref="O11">SUM(LOOKUP(I11:N11,{0,1,2,3,4,5,6,7,8,9,10},{0,7,6,5,4,3,2,1,1,1,1}))</f>
        <v>7</v>
      </c>
      <c r="P11" s="19"/>
      <c r="Q11" s="48"/>
    </row>
    <row r="12" spans="1:17" s="2" customFormat="1" ht="15.75" x14ac:dyDescent="0.25">
      <c r="A12" s="260"/>
      <c r="B12" s="225" t="s">
        <v>77</v>
      </c>
      <c r="C12" s="225" t="s">
        <v>78</v>
      </c>
      <c r="D12" s="243" t="s">
        <v>79</v>
      </c>
      <c r="E12" s="239">
        <v>10</v>
      </c>
      <c r="F12" s="240">
        <f t="shared" si="5"/>
        <v>1</v>
      </c>
      <c r="G12" s="240">
        <f t="shared" si="6"/>
        <v>5</v>
      </c>
      <c r="H12" s="241">
        <f t="shared" si="7"/>
        <v>3</v>
      </c>
      <c r="I12" s="187">
        <v>3</v>
      </c>
      <c r="J12" s="177"/>
      <c r="K12" s="179"/>
      <c r="L12" s="179"/>
      <c r="M12" s="180"/>
      <c r="N12" s="181"/>
      <c r="O12" s="101" cm="1">
        <f t="array" ref="O12">SUM(LOOKUP(I12:N12,{0,1,2,3,4,5,6,7,8,9,10},{0,7,6,5,4,3,2,1,1,1,1}))</f>
        <v>5</v>
      </c>
      <c r="P12" s="19"/>
      <c r="Q12" s="48"/>
    </row>
    <row r="13" spans="1:17" ht="15.75" x14ac:dyDescent="0.25">
      <c r="A13" s="260"/>
      <c r="B13" s="225" t="s">
        <v>75</v>
      </c>
      <c r="C13" s="225" t="s">
        <v>76</v>
      </c>
      <c r="D13" s="243" t="s">
        <v>79</v>
      </c>
      <c r="E13" s="239">
        <v>11</v>
      </c>
      <c r="F13" s="240">
        <f t="shared" si="5"/>
        <v>1</v>
      </c>
      <c r="G13" s="240">
        <f t="shared" si="6"/>
        <v>6</v>
      </c>
      <c r="H13" s="241">
        <f t="shared" si="7"/>
        <v>2</v>
      </c>
      <c r="I13" s="178">
        <v>2</v>
      </c>
      <c r="J13" s="177"/>
      <c r="K13" s="179"/>
      <c r="L13" s="179"/>
      <c r="M13" s="180"/>
      <c r="N13" s="181"/>
      <c r="O13" s="101" cm="1">
        <f t="array" ref="O13">SUM(LOOKUP(I13:N13,{0,1,2,3,4,5,6,7,8,9,10},{0,7,6,5,4,3,2,1,1,1,1}))</f>
        <v>6</v>
      </c>
      <c r="P13" s="86"/>
      <c r="Q13" s="33"/>
    </row>
    <row r="14" spans="1:17" ht="15.75" x14ac:dyDescent="0.25">
      <c r="A14" s="260"/>
      <c r="B14" s="173"/>
      <c r="C14" s="174"/>
      <c r="D14" s="175"/>
      <c r="E14" s="176"/>
      <c r="F14" s="240">
        <f t="shared" si="5"/>
        <v>0</v>
      </c>
      <c r="G14" s="240">
        <f t="shared" si="6"/>
        <v>0</v>
      </c>
      <c r="H14" s="241">
        <f t="shared" si="7"/>
        <v>4</v>
      </c>
      <c r="I14" s="178"/>
      <c r="J14" s="177"/>
      <c r="K14" s="179"/>
      <c r="L14" s="179"/>
      <c r="M14" s="180"/>
      <c r="N14" s="181"/>
      <c r="O14" s="101" cm="1">
        <f t="array" ref="O14">SUM(LOOKUP(I14:N14,{0,1,2,3,4,5,6,7,8,9,10},{0,7,6,5,4,3,2,1,1,1,1}))</f>
        <v>0</v>
      </c>
      <c r="P14" s="86"/>
      <c r="Q14" s="33"/>
    </row>
    <row r="15" spans="1:17" ht="15.75" x14ac:dyDescent="0.25">
      <c r="A15" s="260"/>
      <c r="B15" s="173"/>
      <c r="C15" s="174"/>
      <c r="D15" s="175"/>
      <c r="E15" s="176"/>
      <c r="F15" s="240">
        <f t="shared" si="5"/>
        <v>0</v>
      </c>
      <c r="G15" s="240">
        <f t="shared" si="6"/>
        <v>0</v>
      </c>
      <c r="H15" s="241">
        <f t="shared" si="7"/>
        <v>4</v>
      </c>
      <c r="I15" s="178"/>
      <c r="J15" s="177"/>
      <c r="K15" s="179"/>
      <c r="L15" s="179"/>
      <c r="M15" s="180"/>
      <c r="N15" s="181"/>
      <c r="O15" s="101" cm="1">
        <f t="array" ref="O15">SUM(LOOKUP(I15:N15,{0,1,2,3,4,5,6,7,8,9,10},{0,7,6,5,4,3,2,1,1,1,1}))</f>
        <v>0</v>
      </c>
      <c r="P15" s="86"/>
      <c r="Q15" s="33"/>
    </row>
    <row r="16" spans="1:17" ht="15.75" x14ac:dyDescent="0.25">
      <c r="A16" s="260"/>
      <c r="B16" s="173"/>
      <c r="C16" s="174"/>
      <c r="D16" s="175"/>
      <c r="E16" s="176"/>
      <c r="F16" s="240">
        <f t="shared" si="5"/>
        <v>0</v>
      </c>
      <c r="G16" s="240">
        <f t="shared" si="6"/>
        <v>0</v>
      </c>
      <c r="H16" s="241">
        <f t="shared" si="7"/>
        <v>4</v>
      </c>
      <c r="I16" s="178"/>
      <c r="J16" s="177"/>
      <c r="K16" s="179"/>
      <c r="L16" s="179"/>
      <c r="M16" s="180"/>
      <c r="N16" s="181"/>
      <c r="O16" s="101" cm="1">
        <f t="array" ref="O16">SUM(LOOKUP(I16:N16,{0,1,2,3,4,5,6,7,8,9,10},{0,7,6,5,4,3,2,1,1,1,1}))</f>
        <v>0</v>
      </c>
      <c r="P16" s="86"/>
      <c r="Q16" s="33"/>
    </row>
    <row r="17" spans="1:17" ht="15.75" x14ac:dyDescent="0.25">
      <c r="A17" s="260"/>
      <c r="B17" s="173"/>
      <c r="C17" s="174"/>
      <c r="D17" s="175"/>
      <c r="E17" s="176"/>
      <c r="F17" s="240">
        <f t="shared" si="5"/>
        <v>0</v>
      </c>
      <c r="G17" s="240">
        <f t="shared" si="6"/>
        <v>0</v>
      </c>
      <c r="H17" s="241">
        <f t="shared" si="7"/>
        <v>4</v>
      </c>
      <c r="I17" s="178"/>
      <c r="J17" s="177"/>
      <c r="K17" s="179"/>
      <c r="L17" s="179"/>
      <c r="M17" s="180"/>
      <c r="N17" s="181"/>
      <c r="O17" s="101" cm="1">
        <f t="array" ref="O17">SUM(LOOKUP(I17:N17,{0,1,2,3,4,5,6,7,8,9,10},{0,7,6,5,4,3,2,1,1,1,1}))</f>
        <v>0</v>
      </c>
      <c r="P17" s="86"/>
      <c r="Q17" s="33"/>
    </row>
    <row r="18" spans="1:17" ht="15.75" x14ac:dyDescent="0.25">
      <c r="A18" s="260"/>
      <c r="B18" s="173"/>
      <c r="C18" s="174"/>
      <c r="D18" s="175"/>
      <c r="E18" s="176"/>
      <c r="F18" s="240">
        <f t="shared" si="5"/>
        <v>0</v>
      </c>
      <c r="G18" s="240">
        <f t="shared" si="6"/>
        <v>0</v>
      </c>
      <c r="H18" s="241">
        <f t="shared" si="7"/>
        <v>4</v>
      </c>
      <c r="I18" s="178"/>
      <c r="J18" s="177"/>
      <c r="K18" s="179"/>
      <c r="L18" s="179"/>
      <c r="M18" s="180"/>
      <c r="N18" s="181"/>
      <c r="O18" s="101" cm="1">
        <f t="array" ref="O18">SUM(LOOKUP(I18:N18,{0,1,2,3,4,5,6,7,8,9,10},{0,7,6,5,4,3,2,1,1,1,1}))</f>
        <v>0</v>
      </c>
      <c r="P18" s="86"/>
      <c r="Q18" s="33"/>
    </row>
    <row r="19" spans="1:17" ht="15.75" x14ac:dyDescent="0.25">
      <c r="A19" s="260"/>
      <c r="B19" s="173"/>
      <c r="C19" s="174"/>
      <c r="D19" s="175"/>
      <c r="E19" s="176"/>
      <c r="F19" s="240">
        <f t="shared" si="5"/>
        <v>0</v>
      </c>
      <c r="G19" s="240">
        <f t="shared" si="6"/>
        <v>0</v>
      </c>
      <c r="H19" s="241">
        <f t="shared" si="7"/>
        <v>4</v>
      </c>
      <c r="I19" s="178"/>
      <c r="J19" s="177"/>
      <c r="K19" s="179"/>
      <c r="L19" s="179"/>
      <c r="M19" s="180"/>
      <c r="N19" s="181"/>
      <c r="O19" s="101" cm="1">
        <f t="array" ref="O19">SUM(LOOKUP(I19:N19,{0,1,2,3,4,5,6,7,8,9,10},{0,7,6,5,4,3,2,1,1,1,1}))</f>
        <v>0</v>
      </c>
      <c r="P19" s="86"/>
      <c r="Q19" s="33"/>
    </row>
    <row r="20" spans="1:17" ht="15.75" x14ac:dyDescent="0.25">
      <c r="A20" s="260"/>
      <c r="B20" s="173"/>
      <c r="C20" s="174"/>
      <c r="D20" s="175"/>
      <c r="E20" s="176"/>
      <c r="F20" s="240">
        <f t="shared" si="5"/>
        <v>0</v>
      </c>
      <c r="G20" s="240">
        <f t="shared" si="6"/>
        <v>0</v>
      </c>
      <c r="H20" s="241">
        <f t="shared" si="7"/>
        <v>4</v>
      </c>
      <c r="I20" s="178"/>
      <c r="J20" s="177"/>
      <c r="K20" s="179"/>
      <c r="L20" s="179"/>
      <c r="M20" s="180"/>
      <c r="N20" s="181"/>
      <c r="O20" s="101" cm="1">
        <f t="array" ref="O20">SUM(LOOKUP(I20:N20,{0,1,2,3,4,5,6,7,8,9,10},{0,7,6,5,4,3,2,1,1,1,1}))</f>
        <v>0</v>
      </c>
      <c r="P20" s="86"/>
      <c r="Q20" s="33"/>
    </row>
    <row r="21" spans="1:17" ht="15.75" x14ac:dyDescent="0.25">
      <c r="A21" s="260"/>
      <c r="B21" s="182"/>
      <c r="C21" s="183"/>
      <c r="D21" s="184"/>
      <c r="E21" s="176"/>
      <c r="F21" s="240">
        <f t="shared" si="5"/>
        <v>0</v>
      </c>
      <c r="G21" s="240">
        <f t="shared" si="6"/>
        <v>0</v>
      </c>
      <c r="H21" s="241">
        <f t="shared" si="7"/>
        <v>4</v>
      </c>
      <c r="I21" s="178"/>
      <c r="J21" s="177"/>
      <c r="K21" s="177"/>
      <c r="L21" s="177"/>
      <c r="M21" s="181"/>
      <c r="N21" s="181"/>
      <c r="O21" s="101" cm="1">
        <f t="array" ref="O21">SUM(LOOKUP(I21:N21,{0,1,2,3,4,5,6,7,8,9,10},{0,7,6,5,4,3,2,1,1,1,1}))</f>
        <v>0</v>
      </c>
      <c r="P21" s="86"/>
      <c r="Q21" s="33"/>
    </row>
    <row r="22" spans="1:17" ht="15.75" x14ac:dyDescent="0.25">
      <c r="A22" s="260"/>
      <c r="B22" s="173"/>
      <c r="C22" s="174"/>
      <c r="D22" s="175"/>
      <c r="E22" s="176"/>
      <c r="F22" s="240">
        <f t="shared" si="5"/>
        <v>0</v>
      </c>
      <c r="G22" s="240">
        <f t="shared" si="6"/>
        <v>0</v>
      </c>
      <c r="H22" s="241">
        <f t="shared" si="7"/>
        <v>4</v>
      </c>
      <c r="I22" s="178"/>
      <c r="J22" s="177"/>
      <c r="K22" s="179"/>
      <c r="L22" s="179"/>
      <c r="M22" s="180"/>
      <c r="N22" s="181"/>
      <c r="O22" s="101" cm="1">
        <f t="array" ref="O22">SUM(LOOKUP(I22:N22,{0,1,2,3,4,5,6,7,8,9,10},{0,7,6,5,4,3,2,1,1,1,1}))</f>
        <v>0</v>
      </c>
      <c r="P22" s="86"/>
      <c r="Q22" s="33"/>
    </row>
    <row r="23" spans="1:17" ht="15.75" x14ac:dyDescent="0.25">
      <c r="A23" s="260"/>
      <c r="B23" s="173"/>
      <c r="C23" s="174"/>
      <c r="D23" s="175"/>
      <c r="E23" s="176"/>
      <c r="F23" s="240">
        <f t="shared" si="5"/>
        <v>0</v>
      </c>
      <c r="G23" s="240">
        <f t="shared" si="6"/>
        <v>0</v>
      </c>
      <c r="H23" s="241">
        <f t="shared" si="7"/>
        <v>4</v>
      </c>
      <c r="I23" s="178"/>
      <c r="J23" s="177"/>
      <c r="K23" s="179"/>
      <c r="L23" s="179"/>
      <c r="M23" s="188"/>
      <c r="N23" s="185"/>
      <c r="O23" s="101" cm="1">
        <f t="array" ref="O23">SUM(LOOKUP(I23:N23,{0,1,2,3,4,5,6,7,8,9,10},{0,7,6,5,4,3,2,1,1,1,1}))</f>
        <v>0</v>
      </c>
      <c r="P23" s="86"/>
      <c r="Q23" s="33"/>
    </row>
    <row r="24" spans="1:17" ht="15.75" x14ac:dyDescent="0.25">
      <c r="A24" s="260"/>
      <c r="B24" s="173"/>
      <c r="C24" s="174"/>
      <c r="D24" s="175"/>
      <c r="E24" s="176"/>
      <c r="F24" s="240">
        <f t="shared" si="5"/>
        <v>0</v>
      </c>
      <c r="G24" s="240">
        <f t="shared" si="6"/>
        <v>0</v>
      </c>
      <c r="H24" s="241">
        <f t="shared" si="7"/>
        <v>4</v>
      </c>
      <c r="I24" s="178"/>
      <c r="J24" s="177"/>
      <c r="K24" s="179"/>
      <c r="L24" s="179"/>
      <c r="M24" s="188"/>
      <c r="N24" s="185"/>
      <c r="O24" s="101" cm="1">
        <f t="array" ref="O24">SUM(LOOKUP(I24:N24,{0,1,2,3,4,5,6,7,8,9,10},{0,7,6,5,4,3,2,1,1,1,1}))</f>
        <v>0</v>
      </c>
      <c r="P24" s="86"/>
      <c r="Q24" s="33"/>
    </row>
    <row r="25" spans="1:17" ht="15.75" x14ac:dyDescent="0.25">
      <c r="A25" s="260"/>
      <c r="B25" s="182"/>
      <c r="C25" s="183"/>
      <c r="D25" s="184"/>
      <c r="E25" s="185"/>
      <c r="F25" s="240">
        <f t="shared" si="5"/>
        <v>0</v>
      </c>
      <c r="G25" s="240">
        <f t="shared" si="6"/>
        <v>0</v>
      </c>
      <c r="H25" s="241">
        <f t="shared" si="7"/>
        <v>4</v>
      </c>
      <c r="I25" s="178"/>
      <c r="J25" s="177"/>
      <c r="K25" s="177"/>
      <c r="L25" s="177"/>
      <c r="M25" s="185"/>
      <c r="N25" s="185"/>
      <c r="O25" s="101" cm="1">
        <f t="array" ref="O25">SUM(LOOKUP(I25:N25,{0,1,2,3,4,5,6,7,8,9,10},{0,7,6,5,4,3,2,1,1,1,1}))</f>
        <v>0</v>
      </c>
      <c r="P25" s="86"/>
      <c r="Q25" s="33"/>
    </row>
    <row r="26" spans="1:17" ht="15.75" x14ac:dyDescent="0.25">
      <c r="A26" s="260"/>
      <c r="B26" s="182"/>
      <c r="C26" s="183"/>
      <c r="D26" s="184"/>
      <c r="E26" s="185"/>
      <c r="F26" s="240">
        <f t="shared" si="5"/>
        <v>0</v>
      </c>
      <c r="G26" s="240">
        <f t="shared" si="6"/>
        <v>0</v>
      </c>
      <c r="H26" s="241">
        <f t="shared" si="7"/>
        <v>4</v>
      </c>
      <c r="I26" s="178"/>
      <c r="J26" s="177"/>
      <c r="K26" s="177"/>
      <c r="L26" s="177"/>
      <c r="M26" s="185"/>
      <c r="N26" s="185"/>
      <c r="O26" s="101" cm="1">
        <f t="array" ref="O26">SUM(LOOKUP(I26:N26,{0,1,2,3,4,5,6,7,8,9,10},{0,7,6,5,4,3,2,1,1,1,1}))</f>
        <v>0</v>
      </c>
      <c r="P26" s="86"/>
      <c r="Q26" s="33"/>
    </row>
    <row r="27" spans="1:17" ht="15.75" x14ac:dyDescent="0.25">
      <c r="A27" s="260"/>
      <c r="B27" s="173"/>
      <c r="C27" s="174"/>
      <c r="D27" s="175"/>
      <c r="E27" s="176"/>
      <c r="F27" s="240">
        <f t="shared" si="5"/>
        <v>0</v>
      </c>
      <c r="G27" s="240">
        <f t="shared" si="6"/>
        <v>0</v>
      </c>
      <c r="H27" s="241">
        <f t="shared" si="7"/>
        <v>4</v>
      </c>
      <c r="I27" s="178"/>
      <c r="J27" s="177"/>
      <c r="K27" s="179"/>
      <c r="L27" s="179"/>
      <c r="M27" s="188"/>
      <c r="N27" s="185"/>
      <c r="O27" s="101" cm="1">
        <f t="array" ref="O27">SUM(LOOKUP(I27:N27,{0,1,2,3,4,5,6,7,8,9,10},{0,7,6,5,4,3,2,1,1,1,1}))</f>
        <v>0</v>
      </c>
      <c r="P27" s="86"/>
      <c r="Q27" s="33"/>
    </row>
    <row r="28" spans="1:17" ht="15.75" x14ac:dyDescent="0.25">
      <c r="A28" s="260"/>
      <c r="B28" s="173"/>
      <c r="C28" s="174"/>
      <c r="D28" s="175"/>
      <c r="E28" s="176"/>
      <c r="F28" s="240">
        <f t="shared" si="5"/>
        <v>0</v>
      </c>
      <c r="G28" s="240">
        <f t="shared" si="6"/>
        <v>0</v>
      </c>
      <c r="H28" s="241">
        <f t="shared" si="7"/>
        <v>4</v>
      </c>
      <c r="I28" s="178"/>
      <c r="J28" s="177"/>
      <c r="K28" s="179"/>
      <c r="L28" s="179"/>
      <c r="M28" s="188"/>
      <c r="N28" s="185"/>
      <c r="O28" s="101" cm="1">
        <f t="array" ref="O28">SUM(LOOKUP(I28:N28,{0,1,2,3,4,5,6,7,8,9,10},{0,7,6,5,4,3,2,1,1,1,1}))</f>
        <v>0</v>
      </c>
      <c r="P28" s="86"/>
      <c r="Q28" s="33"/>
    </row>
    <row r="29" spans="1:17" ht="15.75" x14ac:dyDescent="0.25">
      <c r="A29" s="260"/>
      <c r="B29" s="173"/>
      <c r="C29" s="174"/>
      <c r="D29" s="175"/>
      <c r="E29" s="176"/>
      <c r="F29" s="240">
        <f t="shared" si="5"/>
        <v>0</v>
      </c>
      <c r="G29" s="240">
        <f t="shared" si="6"/>
        <v>0</v>
      </c>
      <c r="H29" s="241">
        <f t="shared" si="7"/>
        <v>4</v>
      </c>
      <c r="I29" s="178"/>
      <c r="J29" s="177"/>
      <c r="K29" s="179"/>
      <c r="L29" s="179"/>
      <c r="M29" s="188"/>
      <c r="N29" s="185"/>
      <c r="O29" s="101" cm="1">
        <f t="array" ref="O29">SUM(LOOKUP(I29:N29,{0,1,2,3,4,5,6,7,8,9,10},{0,7,6,5,4,3,2,1,1,1,1}))</f>
        <v>0</v>
      </c>
      <c r="P29" s="86"/>
      <c r="Q29" s="33"/>
    </row>
    <row r="30" spans="1:17" ht="15.75" x14ac:dyDescent="0.25">
      <c r="A30" s="260"/>
      <c r="B30" s="173"/>
      <c r="C30" s="174"/>
      <c r="D30" s="175"/>
      <c r="E30" s="176"/>
      <c r="F30" s="240">
        <f t="shared" si="5"/>
        <v>0</v>
      </c>
      <c r="G30" s="240">
        <f t="shared" si="6"/>
        <v>0</v>
      </c>
      <c r="H30" s="241">
        <f t="shared" si="7"/>
        <v>4</v>
      </c>
      <c r="I30" s="178"/>
      <c r="J30" s="177"/>
      <c r="K30" s="179"/>
      <c r="L30" s="179"/>
      <c r="M30" s="188"/>
      <c r="N30" s="185"/>
      <c r="O30" s="101" cm="1">
        <f t="array" ref="O30">SUM(LOOKUP(I30:N30,{0,1,2,3,4,5,6,7,8,9,10},{0,7,6,5,4,3,2,1,1,1,1}))</f>
        <v>0</v>
      </c>
      <c r="P30" s="86"/>
      <c r="Q30" s="33"/>
    </row>
    <row r="31" spans="1:17" ht="15.75" x14ac:dyDescent="0.25">
      <c r="A31" s="260"/>
      <c r="B31" s="173"/>
      <c r="C31" s="174"/>
      <c r="D31" s="175"/>
      <c r="E31" s="176"/>
      <c r="F31" s="240">
        <f t="shared" si="5"/>
        <v>0</v>
      </c>
      <c r="G31" s="240">
        <f t="shared" si="6"/>
        <v>0</v>
      </c>
      <c r="H31" s="241">
        <f t="shared" si="7"/>
        <v>4</v>
      </c>
      <c r="I31" s="178"/>
      <c r="J31" s="177"/>
      <c r="K31" s="179"/>
      <c r="L31" s="179"/>
      <c r="M31" s="188"/>
      <c r="N31" s="185"/>
      <c r="O31" s="101" cm="1">
        <f t="array" ref="O31">SUM(LOOKUP(I31:N31,{0,1,2,3,4,5,6,7,8,9,10},{0,7,6,5,4,3,2,1,1,1,1}))</f>
        <v>0</v>
      </c>
      <c r="P31" s="86"/>
      <c r="Q31" s="33"/>
    </row>
    <row r="32" spans="1:17" ht="15.75" x14ac:dyDescent="0.25">
      <c r="A32" s="260"/>
      <c r="B32" s="173"/>
      <c r="C32" s="174"/>
      <c r="D32" s="175"/>
      <c r="E32" s="176"/>
      <c r="F32" s="240">
        <f t="shared" si="5"/>
        <v>0</v>
      </c>
      <c r="G32" s="240">
        <f t="shared" si="6"/>
        <v>0</v>
      </c>
      <c r="H32" s="241">
        <f t="shared" si="7"/>
        <v>4</v>
      </c>
      <c r="I32" s="178"/>
      <c r="J32" s="177"/>
      <c r="K32" s="179"/>
      <c r="L32" s="179"/>
      <c r="M32" s="188"/>
      <c r="N32" s="185"/>
      <c r="O32" s="101" cm="1">
        <f t="array" ref="O32">SUM(LOOKUP(I32:N32,{0,1,2,3,4,5,6,7,8,9,10},{0,7,6,5,4,3,2,1,1,1,1}))</f>
        <v>0</v>
      </c>
      <c r="P32" s="86"/>
      <c r="Q32" s="33"/>
    </row>
    <row r="33" spans="1:17" ht="15.75" x14ac:dyDescent="0.25">
      <c r="A33" s="260"/>
      <c r="B33" s="173"/>
      <c r="C33" s="174"/>
      <c r="D33" s="175"/>
      <c r="E33" s="176"/>
      <c r="F33" s="240">
        <f t="shared" si="5"/>
        <v>0</v>
      </c>
      <c r="G33" s="240">
        <f t="shared" si="6"/>
        <v>0</v>
      </c>
      <c r="H33" s="241">
        <f t="shared" si="7"/>
        <v>4</v>
      </c>
      <c r="I33" s="178"/>
      <c r="J33" s="177"/>
      <c r="K33" s="179"/>
      <c r="L33" s="179"/>
      <c r="M33" s="188"/>
      <c r="N33" s="185"/>
      <c r="O33" s="101" cm="1">
        <f t="array" ref="O33">SUM(LOOKUP(I33:N33,{0,1,2,3,4,5,6,7,8,9,10},{0,7,6,5,4,3,2,1,1,1,1}))</f>
        <v>0</v>
      </c>
      <c r="P33" s="86"/>
      <c r="Q33" s="33"/>
    </row>
    <row r="34" spans="1:17" ht="15.75" x14ac:dyDescent="0.25">
      <c r="A34" s="260"/>
      <c r="B34" s="173"/>
      <c r="C34" s="174"/>
      <c r="D34" s="175"/>
      <c r="E34" s="176"/>
      <c r="F34" s="240">
        <f t="shared" si="5"/>
        <v>0</v>
      </c>
      <c r="G34" s="240">
        <f t="shared" si="6"/>
        <v>0</v>
      </c>
      <c r="H34" s="241">
        <f t="shared" si="7"/>
        <v>4</v>
      </c>
      <c r="I34" s="178"/>
      <c r="J34" s="177"/>
      <c r="K34" s="179"/>
      <c r="L34" s="179"/>
      <c r="M34" s="188"/>
      <c r="N34" s="185"/>
      <c r="O34" s="101" cm="1">
        <f t="array" ref="O34">SUM(LOOKUP(I34:N34,{0,1,2,3,4,5,6,7,8,9,10},{0,7,6,5,4,3,2,1,1,1,1}))</f>
        <v>0</v>
      </c>
      <c r="P34" s="86"/>
      <c r="Q34" s="33"/>
    </row>
    <row r="35" spans="1:17" ht="15.75" x14ac:dyDescent="0.25">
      <c r="A35" s="260"/>
      <c r="B35" s="173"/>
      <c r="C35" s="174"/>
      <c r="D35" s="175"/>
      <c r="E35" s="176"/>
      <c r="F35" s="240">
        <f t="shared" si="5"/>
        <v>0</v>
      </c>
      <c r="G35" s="240">
        <f t="shared" si="6"/>
        <v>0</v>
      </c>
      <c r="H35" s="241">
        <f t="shared" si="7"/>
        <v>4</v>
      </c>
      <c r="I35" s="178"/>
      <c r="J35" s="177"/>
      <c r="K35" s="179"/>
      <c r="L35" s="179"/>
      <c r="M35" s="188"/>
      <c r="N35" s="185"/>
      <c r="O35" s="101" cm="1">
        <f t="array" ref="O35">SUM(LOOKUP(I35:N35,{0,1,2,3,4,5,6,7,8,9,10},{0,7,6,5,4,3,2,1,1,1,1}))</f>
        <v>0</v>
      </c>
      <c r="P35" s="86"/>
      <c r="Q35" s="33"/>
    </row>
    <row r="36" spans="1:17" ht="15.75" x14ac:dyDescent="0.25">
      <c r="A36" s="260"/>
      <c r="B36" s="182"/>
      <c r="C36" s="183"/>
      <c r="D36" s="184"/>
      <c r="E36" s="185"/>
      <c r="F36" s="240">
        <f t="shared" si="5"/>
        <v>0</v>
      </c>
      <c r="G36" s="240">
        <f t="shared" si="6"/>
        <v>0</v>
      </c>
      <c r="H36" s="241">
        <f t="shared" si="7"/>
        <v>4</v>
      </c>
      <c r="I36" s="178"/>
      <c r="J36" s="177"/>
      <c r="K36" s="177"/>
      <c r="L36" s="177"/>
      <c r="M36" s="185"/>
      <c r="N36" s="185"/>
      <c r="O36" s="101" cm="1">
        <f t="array" ref="O36">SUM(LOOKUP(I36:N36,{0,1,2,3,4,5,6,7,8,9,10},{0,7,6,5,4,3,2,1,1,1,1}))</f>
        <v>0</v>
      </c>
      <c r="P36" s="86"/>
      <c r="Q36" s="33"/>
    </row>
    <row r="37" spans="1:17" ht="15.75" x14ac:dyDescent="0.25">
      <c r="A37" s="260"/>
      <c r="B37" s="173"/>
      <c r="C37" s="174"/>
      <c r="D37" s="175"/>
      <c r="E37" s="176"/>
      <c r="F37" s="240">
        <f t="shared" si="5"/>
        <v>0</v>
      </c>
      <c r="G37" s="240">
        <f t="shared" si="6"/>
        <v>0</v>
      </c>
      <c r="H37" s="241">
        <f t="shared" si="7"/>
        <v>4</v>
      </c>
      <c r="I37" s="178"/>
      <c r="J37" s="177"/>
      <c r="K37" s="179"/>
      <c r="L37" s="179"/>
      <c r="M37" s="188"/>
      <c r="N37" s="185"/>
      <c r="O37" s="101" cm="1">
        <f t="array" ref="O37">SUM(LOOKUP(I37:N37,{0,1,2,3,4,5,6,7,8,9,10},{0,7,6,5,4,3,2,1,1,1,1}))</f>
        <v>0</v>
      </c>
      <c r="P37" s="86"/>
      <c r="Q37" s="33"/>
    </row>
    <row r="38" spans="1:17" ht="15.75" x14ac:dyDescent="0.25">
      <c r="A38" s="260"/>
      <c r="B38" s="182"/>
      <c r="C38" s="183"/>
      <c r="D38" s="184"/>
      <c r="E38" s="185"/>
      <c r="F38" s="240">
        <f t="shared" si="5"/>
        <v>0</v>
      </c>
      <c r="G38" s="240">
        <f t="shared" si="6"/>
        <v>0</v>
      </c>
      <c r="H38" s="241">
        <f t="shared" si="7"/>
        <v>4</v>
      </c>
      <c r="I38" s="178"/>
      <c r="J38" s="177"/>
      <c r="K38" s="177"/>
      <c r="L38" s="177"/>
      <c r="M38" s="185"/>
      <c r="N38" s="185"/>
      <c r="O38" s="101" cm="1">
        <f t="array" ref="O38">SUM(LOOKUP(I38:N38,{0,1,2,3,4,5,6,7,8,9,10},{0,7,6,5,4,3,2,1,1,1,1}))</f>
        <v>0</v>
      </c>
      <c r="P38" s="86"/>
      <c r="Q38" s="33"/>
    </row>
    <row r="39" spans="1:17" ht="15.75" x14ac:dyDescent="0.25">
      <c r="A39" s="260"/>
      <c r="B39" s="173"/>
      <c r="C39" s="174"/>
      <c r="D39" s="175"/>
      <c r="E39" s="176"/>
      <c r="F39" s="240">
        <f t="shared" si="5"/>
        <v>0</v>
      </c>
      <c r="G39" s="240">
        <f t="shared" si="6"/>
        <v>0</v>
      </c>
      <c r="H39" s="241">
        <f t="shared" si="7"/>
        <v>4</v>
      </c>
      <c r="I39" s="178"/>
      <c r="J39" s="177"/>
      <c r="K39" s="179"/>
      <c r="L39" s="179"/>
      <c r="M39" s="188"/>
      <c r="N39" s="185"/>
      <c r="O39" s="101" cm="1">
        <f t="array" ref="O39">SUM(LOOKUP(I39:N39,{0,1,2,3,4,5,6,7,8,9,10},{0,7,6,5,4,3,2,1,1,1,1}))</f>
        <v>0</v>
      </c>
      <c r="P39" s="86"/>
      <c r="Q39" s="33"/>
    </row>
    <row r="40" spans="1:17" ht="15.75" x14ac:dyDescent="0.25">
      <c r="A40" s="260"/>
      <c r="B40" s="173"/>
      <c r="C40" s="174"/>
      <c r="D40" s="175"/>
      <c r="E40" s="176"/>
      <c r="F40" s="240">
        <f t="shared" si="5"/>
        <v>0</v>
      </c>
      <c r="G40" s="240">
        <f t="shared" si="6"/>
        <v>0</v>
      </c>
      <c r="H40" s="241">
        <f t="shared" si="7"/>
        <v>4</v>
      </c>
      <c r="I40" s="178"/>
      <c r="J40" s="177"/>
      <c r="K40" s="179"/>
      <c r="L40" s="179"/>
      <c r="M40" s="188"/>
      <c r="N40" s="185"/>
      <c r="O40" s="101" cm="1">
        <f t="array" ref="O40">SUM(LOOKUP(I40:N40,{0,1,2,3,4,5,6,7,8,9,10},{0,7,6,5,4,3,2,1,1,1,1}))</f>
        <v>0</v>
      </c>
      <c r="P40" s="86"/>
      <c r="Q40" s="33"/>
    </row>
    <row r="41" spans="1:17" ht="15.75" x14ac:dyDescent="0.25">
      <c r="A41" s="260"/>
      <c r="B41" s="173"/>
      <c r="C41" s="174"/>
      <c r="D41" s="175"/>
      <c r="E41" s="176"/>
      <c r="F41" s="240">
        <f t="shared" si="5"/>
        <v>0</v>
      </c>
      <c r="G41" s="240">
        <f t="shared" si="6"/>
        <v>0</v>
      </c>
      <c r="H41" s="241">
        <f t="shared" si="7"/>
        <v>4</v>
      </c>
      <c r="I41" s="178"/>
      <c r="J41" s="177"/>
      <c r="K41" s="179"/>
      <c r="L41" s="179"/>
      <c r="M41" s="188"/>
      <c r="N41" s="185"/>
      <c r="O41" s="101" cm="1">
        <f t="array" ref="O41">SUM(LOOKUP(I41:N41,{0,1,2,3,4,5,6,7,8,9,10},{0,7,6,5,4,3,2,1,1,1,1}))</f>
        <v>0</v>
      </c>
      <c r="P41" s="86"/>
      <c r="Q41" s="33"/>
    </row>
    <row r="42" spans="1:17" ht="15.75" x14ac:dyDescent="0.25">
      <c r="A42" s="260"/>
      <c r="B42" s="173"/>
      <c r="C42" s="174"/>
      <c r="D42" s="175"/>
      <c r="E42" s="176"/>
      <c r="F42" s="240">
        <f t="shared" si="5"/>
        <v>0</v>
      </c>
      <c r="G42" s="240">
        <f t="shared" si="6"/>
        <v>0</v>
      </c>
      <c r="H42" s="241">
        <f t="shared" si="7"/>
        <v>4</v>
      </c>
      <c r="I42" s="178"/>
      <c r="J42" s="177"/>
      <c r="K42" s="179"/>
      <c r="L42" s="179"/>
      <c r="M42" s="188"/>
      <c r="N42" s="185"/>
      <c r="O42" s="101" cm="1">
        <f t="array" ref="O42">SUM(LOOKUP(I42:N42,{0,1,2,3,4,5,6,7,8,9,10},{0,7,6,5,4,3,2,1,1,1,1}))</f>
        <v>0</v>
      </c>
      <c r="P42" s="86"/>
      <c r="Q42" s="33"/>
    </row>
    <row r="43" spans="1:17" ht="15.75" x14ac:dyDescent="0.25">
      <c r="A43" s="260"/>
      <c r="B43" s="182"/>
      <c r="C43" s="183"/>
      <c r="D43" s="184"/>
      <c r="E43" s="185"/>
      <c r="F43" s="240">
        <f t="shared" si="5"/>
        <v>0</v>
      </c>
      <c r="G43" s="240">
        <f t="shared" si="6"/>
        <v>0</v>
      </c>
      <c r="H43" s="241">
        <f t="shared" si="7"/>
        <v>4</v>
      </c>
      <c r="I43" s="178"/>
      <c r="J43" s="177"/>
      <c r="K43" s="177"/>
      <c r="L43" s="177"/>
      <c r="M43" s="185"/>
      <c r="N43" s="185"/>
      <c r="O43" s="101" cm="1">
        <f t="array" ref="O43">SUM(LOOKUP(I43:N43,{0,1,2,3,4,5,6,7,8,9,10},{0,7,6,5,4,3,2,1,1,1,1}))</f>
        <v>0</v>
      </c>
      <c r="P43" s="86"/>
      <c r="Q43" s="33"/>
    </row>
    <row r="44" spans="1:17" ht="15.75" x14ac:dyDescent="0.25">
      <c r="A44" s="260"/>
      <c r="B44" s="173"/>
      <c r="C44" s="174"/>
      <c r="D44" s="175"/>
      <c r="E44" s="176"/>
      <c r="F44" s="240">
        <f t="shared" si="5"/>
        <v>0</v>
      </c>
      <c r="G44" s="240">
        <f t="shared" si="6"/>
        <v>0</v>
      </c>
      <c r="H44" s="241">
        <f t="shared" si="7"/>
        <v>4</v>
      </c>
      <c r="I44" s="178"/>
      <c r="J44" s="177"/>
      <c r="K44" s="179"/>
      <c r="L44" s="179"/>
      <c r="M44" s="188"/>
      <c r="N44" s="185"/>
      <c r="O44" s="101" cm="1">
        <f t="array" ref="O44">SUM(LOOKUP(I44:N44,{0,1,2,3,4,5,6,7,8,9,10},{0,7,6,5,4,3,2,1,1,1,1}))</f>
        <v>0</v>
      </c>
      <c r="P44" s="86"/>
      <c r="Q44" s="33"/>
    </row>
    <row r="45" spans="1:17" ht="15.75" x14ac:dyDescent="0.25">
      <c r="A45" s="260"/>
      <c r="B45" s="173"/>
      <c r="C45" s="174"/>
      <c r="D45" s="175"/>
      <c r="E45" s="176"/>
      <c r="F45" s="240">
        <f t="shared" si="5"/>
        <v>0</v>
      </c>
      <c r="G45" s="240">
        <f t="shared" si="6"/>
        <v>0</v>
      </c>
      <c r="H45" s="241">
        <f t="shared" si="7"/>
        <v>4</v>
      </c>
      <c r="I45" s="178"/>
      <c r="J45" s="177"/>
      <c r="K45" s="179"/>
      <c r="L45" s="179"/>
      <c r="M45" s="188"/>
      <c r="N45" s="185"/>
      <c r="O45" s="101" cm="1">
        <f t="array" ref="O45">SUM(LOOKUP(I45:N45,{0,1,2,3,4,5,6,7,8,9,10},{0,7,6,5,4,3,2,1,1,1,1}))</f>
        <v>0</v>
      </c>
      <c r="P45" s="86"/>
      <c r="Q45" s="33"/>
    </row>
    <row r="46" spans="1:17" ht="15.75" x14ac:dyDescent="0.25">
      <c r="A46" s="260"/>
      <c r="B46" s="182"/>
      <c r="C46" s="183"/>
      <c r="D46" s="184"/>
      <c r="E46" s="185"/>
      <c r="F46" s="240">
        <f t="shared" si="5"/>
        <v>0</v>
      </c>
      <c r="G46" s="240">
        <f t="shared" si="6"/>
        <v>0</v>
      </c>
      <c r="H46" s="241">
        <f t="shared" si="7"/>
        <v>4</v>
      </c>
      <c r="I46" s="178"/>
      <c r="J46" s="177"/>
      <c r="K46" s="177"/>
      <c r="L46" s="177"/>
      <c r="M46" s="185"/>
      <c r="N46" s="185"/>
      <c r="O46" s="101" cm="1">
        <f t="array" ref="O46">SUM(LOOKUP(I46:N46,{0,1,2,3,4,5,6,7,8,9,10},{0,7,6,5,4,3,2,1,1,1,1}))</f>
        <v>0</v>
      </c>
      <c r="P46" s="86"/>
      <c r="Q46" s="33"/>
    </row>
    <row r="47" spans="1:17" ht="15.75" x14ac:dyDescent="0.25">
      <c r="A47" s="260"/>
      <c r="B47" s="182"/>
      <c r="C47" s="183"/>
      <c r="D47" s="184"/>
      <c r="E47" s="185"/>
      <c r="F47" s="240">
        <f t="shared" si="5"/>
        <v>0</v>
      </c>
      <c r="G47" s="240">
        <f t="shared" si="6"/>
        <v>0</v>
      </c>
      <c r="H47" s="241">
        <f t="shared" si="7"/>
        <v>4</v>
      </c>
      <c r="I47" s="178"/>
      <c r="J47" s="177"/>
      <c r="K47" s="177"/>
      <c r="L47" s="177"/>
      <c r="M47" s="185"/>
      <c r="N47" s="185"/>
      <c r="O47" s="101" cm="1">
        <f t="array" ref="O47">SUM(LOOKUP(I47:N47,{0,1,2,3,4,5,6,7,8,9,10},{0,7,6,5,4,3,2,1,1,1,1}))</f>
        <v>0</v>
      </c>
      <c r="P47" s="86"/>
      <c r="Q47" s="33"/>
    </row>
    <row r="48" spans="1:17" ht="15.75" x14ac:dyDescent="0.25">
      <c r="A48" s="260"/>
      <c r="B48" s="182"/>
      <c r="C48" s="183"/>
      <c r="D48" s="184"/>
      <c r="E48" s="185"/>
      <c r="F48" s="240">
        <f t="shared" si="5"/>
        <v>0</v>
      </c>
      <c r="G48" s="240">
        <f t="shared" si="6"/>
        <v>0</v>
      </c>
      <c r="H48" s="241">
        <f t="shared" si="7"/>
        <v>4</v>
      </c>
      <c r="I48" s="178"/>
      <c r="J48" s="177"/>
      <c r="K48" s="177"/>
      <c r="L48" s="177"/>
      <c r="M48" s="185"/>
      <c r="N48" s="185"/>
      <c r="O48" s="101" cm="1">
        <f t="array" ref="O48">SUM(LOOKUP(I48:N48,{0,1,2,3,4,5,6,7,8,9,10},{0,7,6,5,4,3,2,1,1,1,1}))</f>
        <v>0</v>
      </c>
      <c r="P48" s="86"/>
      <c r="Q48" s="33"/>
    </row>
    <row r="49" spans="1:17" ht="16.5" thickBot="1" x14ac:dyDescent="0.25">
      <c r="A49" s="260"/>
      <c r="B49" s="167"/>
      <c r="C49" s="168"/>
      <c r="D49" s="168"/>
      <c r="E49" s="189"/>
      <c r="F49" s="240">
        <f t="shared" si="5"/>
        <v>0</v>
      </c>
      <c r="G49" s="240">
        <f t="shared" si="6"/>
        <v>0</v>
      </c>
      <c r="H49" s="241">
        <f t="shared" si="7"/>
        <v>4</v>
      </c>
      <c r="I49" s="170"/>
      <c r="J49" s="170"/>
      <c r="K49" s="190"/>
      <c r="L49" s="171"/>
      <c r="M49" s="191"/>
      <c r="N49" s="191"/>
      <c r="O49" s="102" cm="1">
        <f t="array" ref="O49">SUM(LOOKUP(I49:N49,{0,1,2,3,4,5,6,7,8,9,10},{0,7,6,5,4,3,2,1,1,1,1}))</f>
        <v>0</v>
      </c>
      <c r="P49" s="86"/>
      <c r="Q49" s="33"/>
    </row>
    <row r="50" spans="1:17" ht="13.5" thickBot="1" x14ac:dyDescent="0.25">
      <c r="A50" s="261"/>
      <c r="B50" s="87"/>
      <c r="C50" s="87"/>
      <c r="D50" s="87"/>
      <c r="E50" s="87"/>
      <c r="F50" s="87"/>
      <c r="G50" s="88"/>
      <c r="H50" s="87"/>
      <c r="I50" s="87"/>
      <c r="J50" s="87"/>
      <c r="K50" s="87"/>
      <c r="L50" s="87"/>
      <c r="M50" s="87"/>
      <c r="N50" s="87"/>
      <c r="O50" s="87"/>
      <c r="P50" s="89"/>
      <c r="Q50" s="33"/>
    </row>
    <row r="51" spans="1:17" x14ac:dyDescent="0.2">
      <c r="A51" s="33"/>
      <c r="B51" s="34"/>
      <c r="C51" s="34"/>
      <c r="D51" s="34"/>
      <c r="E51" s="33"/>
      <c r="F51" s="33"/>
      <c r="G51" s="35"/>
      <c r="H51" s="36"/>
      <c r="I51" s="36"/>
      <c r="J51" s="36"/>
      <c r="K51" s="36"/>
      <c r="L51" s="36"/>
      <c r="M51" s="36"/>
      <c r="N51" s="36"/>
      <c r="O51" s="33"/>
      <c r="P51" s="33"/>
      <c r="Q51" s="33"/>
    </row>
    <row r="52" spans="1:17" x14ac:dyDescent="0.2">
      <c r="A52" s="33"/>
      <c r="B52" s="46"/>
      <c r="C52" s="34"/>
      <c r="D52" s="34"/>
      <c r="E52" s="33"/>
      <c r="F52" s="33"/>
      <c r="G52" s="35"/>
      <c r="H52" s="36"/>
      <c r="I52" s="36"/>
      <c r="J52" s="36"/>
      <c r="K52" s="36"/>
      <c r="L52" s="36"/>
      <c r="M52" s="36"/>
      <c r="N52" s="36"/>
      <c r="O52" s="33"/>
      <c r="P52" s="33"/>
      <c r="Q52" s="33"/>
    </row>
    <row r="53" spans="1:17" x14ac:dyDescent="0.2">
      <c r="A53" s="33"/>
      <c r="B53" s="46"/>
      <c r="C53" s="34"/>
      <c r="D53" s="34"/>
      <c r="E53" s="33"/>
      <c r="F53" s="33"/>
      <c r="G53" s="35"/>
      <c r="H53" s="36"/>
      <c r="I53" s="36"/>
      <c r="J53" s="36"/>
      <c r="K53" s="36"/>
      <c r="L53" s="36"/>
      <c r="M53" s="36"/>
      <c r="N53" s="36"/>
      <c r="O53" s="33"/>
      <c r="P53" s="33"/>
      <c r="Q53" s="33"/>
    </row>
    <row r="54" spans="1:17" x14ac:dyDescent="0.2">
      <c r="A54" s="33"/>
      <c r="B54" s="46"/>
      <c r="C54" s="34"/>
      <c r="D54" s="34"/>
      <c r="E54" s="33"/>
      <c r="F54" s="33"/>
      <c r="G54" s="35"/>
      <c r="H54" s="36"/>
      <c r="I54" s="36"/>
      <c r="J54" s="36"/>
      <c r="K54" s="36"/>
      <c r="L54" s="36"/>
      <c r="M54" s="36"/>
      <c r="N54" s="36"/>
      <c r="O54" s="33"/>
      <c r="P54" s="33"/>
      <c r="Q54" s="33"/>
    </row>
    <row r="55" spans="1:17" x14ac:dyDescent="0.2">
      <c r="A55" s="33"/>
      <c r="B55" s="46"/>
      <c r="C55" s="34"/>
      <c r="D55" s="34"/>
      <c r="E55" s="33"/>
      <c r="F55" s="33"/>
      <c r="G55" s="35"/>
      <c r="H55" s="36"/>
      <c r="I55" s="36"/>
      <c r="J55" s="36"/>
      <c r="K55" s="36"/>
      <c r="L55" s="36"/>
      <c r="M55" s="36"/>
      <c r="N55" s="36"/>
      <c r="O55" s="33"/>
      <c r="P55" s="33"/>
      <c r="Q55" s="33"/>
    </row>
    <row r="56" spans="1:17" x14ac:dyDescent="0.2">
      <c r="A56" s="33"/>
      <c r="B56" s="46"/>
      <c r="C56" s="34"/>
      <c r="D56" s="34"/>
      <c r="E56" s="33"/>
      <c r="F56" s="33"/>
      <c r="G56" s="35"/>
      <c r="H56" s="36"/>
      <c r="I56" s="36"/>
      <c r="J56" s="36"/>
      <c r="K56" s="36"/>
      <c r="L56" s="36"/>
      <c r="M56" s="36"/>
      <c r="N56" s="36"/>
      <c r="O56" s="33"/>
      <c r="P56" s="33"/>
      <c r="Q56" s="33"/>
    </row>
    <row r="57" spans="1:17" x14ac:dyDescent="0.2">
      <c r="A57" s="33"/>
      <c r="B57" s="46"/>
      <c r="C57" s="34"/>
      <c r="D57" s="34"/>
      <c r="E57" s="33"/>
      <c r="F57" s="33"/>
      <c r="G57" s="35"/>
      <c r="H57" s="36"/>
      <c r="I57" s="36"/>
      <c r="J57" s="36"/>
      <c r="K57" s="36"/>
      <c r="L57" s="36"/>
      <c r="M57" s="36"/>
      <c r="N57" s="36"/>
      <c r="O57" s="33"/>
      <c r="P57" s="33"/>
      <c r="Q57" s="33"/>
    </row>
    <row r="58" spans="1:17" x14ac:dyDescent="0.2">
      <c r="A58" s="33"/>
      <c r="B58" s="46"/>
      <c r="C58" s="34"/>
      <c r="D58" s="34"/>
      <c r="E58" s="33"/>
      <c r="F58" s="33"/>
      <c r="G58" s="35"/>
      <c r="H58" s="36"/>
      <c r="I58" s="36"/>
      <c r="J58" s="36"/>
      <c r="K58" s="36"/>
      <c r="L58" s="36"/>
      <c r="M58" s="36"/>
      <c r="N58" s="36"/>
      <c r="O58" s="33"/>
      <c r="P58" s="33"/>
      <c r="Q58" s="33"/>
    </row>
    <row r="59" spans="1:17" x14ac:dyDescent="0.2">
      <c r="A59" s="33"/>
      <c r="B59" s="46"/>
      <c r="C59" s="34"/>
      <c r="D59" s="34"/>
      <c r="E59" s="33"/>
      <c r="F59" s="33"/>
      <c r="G59" s="35"/>
      <c r="H59" s="36"/>
      <c r="I59" s="36"/>
      <c r="J59" s="36"/>
      <c r="K59" s="36"/>
      <c r="L59" s="36"/>
      <c r="M59" s="36"/>
      <c r="N59" s="36"/>
      <c r="O59" s="33"/>
      <c r="P59" s="33"/>
      <c r="Q59" s="33"/>
    </row>
    <row r="60" spans="1:17" x14ac:dyDescent="0.2">
      <c r="A60" s="33"/>
      <c r="B60" s="46"/>
      <c r="C60" s="34"/>
      <c r="D60" s="34"/>
      <c r="E60" s="33"/>
      <c r="F60" s="33"/>
      <c r="G60" s="35"/>
      <c r="H60" s="36"/>
      <c r="I60" s="36"/>
      <c r="J60" s="36"/>
      <c r="K60" s="36"/>
      <c r="L60" s="36"/>
      <c r="M60" s="36"/>
      <c r="N60" s="36"/>
      <c r="O60" s="33"/>
      <c r="P60" s="33"/>
      <c r="Q60" s="33"/>
    </row>
    <row r="61" spans="1:17" x14ac:dyDescent="0.2">
      <c r="B61" s="6"/>
      <c r="Q61" s="33"/>
    </row>
    <row r="62" spans="1:17" x14ac:dyDescent="0.2">
      <c r="B62" s="6"/>
      <c r="Q62" s="33"/>
    </row>
    <row r="63" spans="1:17" x14ac:dyDescent="0.2">
      <c r="B63" s="6"/>
      <c r="Q63" s="33"/>
    </row>
    <row r="64" spans="1:17" x14ac:dyDescent="0.2">
      <c r="B64" s="6"/>
      <c r="Q64" s="33"/>
    </row>
    <row r="65" spans="2:17" x14ac:dyDescent="0.2">
      <c r="B65" s="6"/>
      <c r="Q65" s="33"/>
    </row>
    <row r="66" spans="2:17" x14ac:dyDescent="0.2">
      <c r="B66" s="6"/>
      <c r="Q66" s="33"/>
    </row>
    <row r="67" spans="2:17" x14ac:dyDescent="0.2">
      <c r="B67" s="6"/>
      <c r="Q67" s="33"/>
    </row>
    <row r="68" spans="2:17" x14ac:dyDescent="0.2">
      <c r="B68" s="6"/>
      <c r="Q68" s="33"/>
    </row>
    <row r="69" spans="2:17" x14ac:dyDescent="0.2">
      <c r="B69" s="6"/>
      <c r="Q69" s="33"/>
    </row>
    <row r="70" spans="2:17" x14ac:dyDescent="0.2">
      <c r="B70" s="6"/>
      <c r="Q70" s="33"/>
    </row>
    <row r="71" spans="2:17" x14ac:dyDescent="0.2">
      <c r="B71" s="6"/>
      <c r="Q71" s="33"/>
    </row>
    <row r="72" spans="2:17" x14ac:dyDescent="0.2">
      <c r="B72" s="6"/>
      <c r="Q72" s="33"/>
    </row>
    <row r="73" spans="2:17" x14ac:dyDescent="0.2">
      <c r="B73" s="6"/>
      <c r="Q73" s="33"/>
    </row>
    <row r="74" spans="2:17" x14ac:dyDescent="0.2">
      <c r="B74" s="6"/>
      <c r="Q74" s="33"/>
    </row>
    <row r="75" spans="2:17" x14ac:dyDescent="0.2">
      <c r="B75" s="6"/>
      <c r="Q75" s="33"/>
    </row>
    <row r="76" spans="2:17" x14ac:dyDescent="0.2">
      <c r="B76" s="6"/>
      <c r="Q76" s="33"/>
    </row>
    <row r="77" spans="2:17" x14ac:dyDescent="0.2">
      <c r="B77" s="6"/>
      <c r="Q77" s="33"/>
    </row>
    <row r="78" spans="2:17" x14ac:dyDescent="0.2">
      <c r="B78" s="6"/>
      <c r="Q78" s="33"/>
    </row>
    <row r="79" spans="2:17" x14ac:dyDescent="0.2">
      <c r="B79" s="6"/>
      <c r="Q79" s="33"/>
    </row>
    <row r="80" spans="2:17" x14ac:dyDescent="0.2">
      <c r="B80" s="6"/>
      <c r="Q80" s="33"/>
    </row>
    <row r="81" spans="2:17" x14ac:dyDescent="0.2">
      <c r="B81" s="6"/>
      <c r="Q81" s="33"/>
    </row>
    <row r="82" spans="2:17" x14ac:dyDescent="0.2">
      <c r="B82" s="6"/>
      <c r="Q82" s="33"/>
    </row>
    <row r="83" spans="2:17" x14ac:dyDescent="0.2">
      <c r="B83" s="6"/>
      <c r="Q83" s="33"/>
    </row>
    <row r="84" spans="2:17" x14ac:dyDescent="0.2">
      <c r="B84" s="6"/>
      <c r="Q84" s="33"/>
    </row>
    <row r="85" spans="2:17" x14ac:dyDescent="0.2">
      <c r="B85" s="6"/>
      <c r="Q85" s="33"/>
    </row>
    <row r="86" spans="2:17" x14ac:dyDescent="0.2">
      <c r="B86" s="6"/>
      <c r="Q86" s="33"/>
    </row>
    <row r="87" spans="2:17" x14ac:dyDescent="0.2">
      <c r="B87" s="6"/>
      <c r="Q87" s="33"/>
    </row>
    <row r="88" spans="2:17" x14ac:dyDescent="0.2">
      <c r="B88" s="6"/>
      <c r="Q88" s="33"/>
    </row>
    <row r="89" spans="2:17" x14ac:dyDescent="0.2">
      <c r="B89" s="6"/>
      <c r="Q89" s="33"/>
    </row>
    <row r="90" spans="2:17" x14ac:dyDescent="0.2">
      <c r="B90" s="6"/>
      <c r="Q90" s="33"/>
    </row>
    <row r="91" spans="2:17" x14ac:dyDescent="0.2">
      <c r="B91" s="6"/>
      <c r="Q91" s="33"/>
    </row>
    <row r="92" spans="2:17" x14ac:dyDescent="0.2">
      <c r="B92" s="6"/>
      <c r="Q92" s="33"/>
    </row>
    <row r="93" spans="2:17" x14ac:dyDescent="0.2">
      <c r="B93" s="6"/>
      <c r="Q93" s="33"/>
    </row>
    <row r="94" spans="2:17" x14ac:dyDescent="0.2">
      <c r="B94" s="6"/>
      <c r="Q94" s="33"/>
    </row>
    <row r="95" spans="2:17" x14ac:dyDescent="0.2">
      <c r="B95" s="6"/>
      <c r="Q95" s="33"/>
    </row>
    <row r="96" spans="2:17" x14ac:dyDescent="0.2">
      <c r="B96" s="6"/>
      <c r="Q96" s="33"/>
    </row>
    <row r="97" spans="2:17" x14ac:dyDescent="0.2">
      <c r="B97" s="6"/>
      <c r="Q97" s="33"/>
    </row>
    <row r="98" spans="2:17" x14ac:dyDescent="0.2">
      <c r="B98" s="6"/>
      <c r="Q98" s="33"/>
    </row>
    <row r="99" spans="2:17" x14ac:dyDescent="0.2">
      <c r="B99" s="6"/>
      <c r="Q99" s="33"/>
    </row>
    <row r="100" spans="2:17" x14ac:dyDescent="0.2">
      <c r="B100" s="6"/>
    </row>
    <row r="101" spans="2:17" x14ac:dyDescent="0.2">
      <c r="B101" s="6"/>
    </row>
    <row r="102" spans="2:17" x14ac:dyDescent="0.2">
      <c r="B102" s="6"/>
    </row>
    <row r="103" spans="2:17" x14ac:dyDescent="0.2">
      <c r="B103" s="6"/>
    </row>
    <row r="104" spans="2:17" x14ac:dyDescent="0.2">
      <c r="B104" s="6"/>
    </row>
    <row r="105" spans="2:17" x14ac:dyDescent="0.2">
      <c r="B105" s="6"/>
    </row>
    <row r="106" spans="2:17" x14ac:dyDescent="0.2">
      <c r="B106" s="6"/>
    </row>
    <row r="107" spans="2:17" x14ac:dyDescent="0.2">
      <c r="B107" s="6"/>
    </row>
    <row r="108" spans="2:17" x14ac:dyDescent="0.2">
      <c r="B108" s="6"/>
    </row>
    <row r="109" spans="2:17" x14ac:dyDescent="0.2">
      <c r="B109" s="6"/>
    </row>
    <row r="110" spans="2:17" x14ac:dyDescent="0.2">
      <c r="B110" s="6"/>
    </row>
    <row r="111" spans="2:17" x14ac:dyDescent="0.2">
      <c r="B111" s="6"/>
    </row>
    <row r="112" spans="2:17" x14ac:dyDescent="0.2">
      <c r="B112" s="6"/>
    </row>
    <row r="113" spans="2:2" x14ac:dyDescent="0.2">
      <c r="B113" s="6"/>
    </row>
    <row r="114" spans="2:2" x14ac:dyDescent="0.2">
      <c r="B114" s="6"/>
    </row>
    <row r="115" spans="2:2" x14ac:dyDescent="0.2">
      <c r="B115" s="6"/>
    </row>
    <row r="116" spans="2:2" x14ac:dyDescent="0.2">
      <c r="B116" s="6"/>
    </row>
    <row r="117" spans="2:2" x14ac:dyDescent="0.2">
      <c r="B117" s="6"/>
    </row>
    <row r="118" spans="2:2" x14ac:dyDescent="0.2">
      <c r="B118" s="6"/>
    </row>
    <row r="119" spans="2:2" x14ac:dyDescent="0.2">
      <c r="B119" s="6"/>
    </row>
    <row r="120" spans="2:2" x14ac:dyDescent="0.2">
      <c r="B120" s="6"/>
    </row>
    <row r="121" spans="2:2" x14ac:dyDescent="0.2">
      <c r="B121" s="6"/>
    </row>
    <row r="122" spans="2:2" x14ac:dyDescent="0.2">
      <c r="B122" s="6"/>
    </row>
    <row r="123" spans="2:2" x14ac:dyDescent="0.2">
      <c r="B123" s="6"/>
    </row>
    <row r="124" spans="2:2" x14ac:dyDescent="0.2">
      <c r="B124" s="6"/>
    </row>
    <row r="125" spans="2:2" x14ac:dyDescent="0.2">
      <c r="B125" s="6"/>
    </row>
    <row r="126" spans="2:2" x14ac:dyDescent="0.2">
      <c r="B126" s="6"/>
    </row>
    <row r="127" spans="2:2" x14ac:dyDescent="0.2">
      <c r="B127" s="6"/>
    </row>
    <row r="128" spans="2:2" x14ac:dyDescent="0.2">
      <c r="B128" s="6"/>
    </row>
    <row r="129" spans="2:2" x14ac:dyDescent="0.2">
      <c r="B129" s="6"/>
    </row>
    <row r="130" spans="2:2" x14ac:dyDescent="0.2">
      <c r="B130" s="6"/>
    </row>
    <row r="131" spans="2:2" x14ac:dyDescent="0.2">
      <c r="B131" s="6"/>
    </row>
    <row r="132" spans="2:2" x14ac:dyDescent="0.2">
      <c r="B132" s="6"/>
    </row>
    <row r="133" spans="2:2" x14ac:dyDescent="0.2">
      <c r="B133" s="6"/>
    </row>
    <row r="134" spans="2:2" x14ac:dyDescent="0.2">
      <c r="B134" s="6"/>
    </row>
  </sheetData>
  <mergeCells count="19">
    <mergeCell ref="F4:F5"/>
    <mergeCell ref="A4:A50"/>
    <mergeCell ref="B4:B5"/>
    <mergeCell ref="C4:C5"/>
    <mergeCell ref="D4:D5"/>
    <mergeCell ref="E4:E5"/>
    <mergeCell ref="B6:B7"/>
    <mergeCell ref="C6:C7"/>
    <mergeCell ref="D6:D7"/>
    <mergeCell ref="E6:E7"/>
    <mergeCell ref="F6:F7"/>
    <mergeCell ref="H6:H7"/>
    <mergeCell ref="I6:I7"/>
    <mergeCell ref="J6:J7"/>
    <mergeCell ref="G4:G5"/>
    <mergeCell ref="H4:H5"/>
    <mergeCell ref="I4:I5"/>
    <mergeCell ref="J4:J5"/>
    <mergeCell ref="G6:G7"/>
  </mergeCells>
  <conditionalFormatting sqref="C12:C49">
    <cfRule type="duplicateValues" dxfId="2" priority="3"/>
  </conditionalFormatting>
  <conditionalFormatting sqref="C51:C1048576 C4:C49">
    <cfRule type="duplicateValues" dxfId="1" priority="2"/>
  </conditionalFormatting>
  <conditionalFormatting sqref="I9:K11 L9:N48 J12:K48 I49:N49">
    <cfRule type="cellIs" dxfId="0" priority="1" operator="lessThan">
      <formula>1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acabce-c30a-405d-aeb6-cd46caef6ac0">
      <Terms xmlns="http://schemas.microsoft.com/office/infopath/2007/PartnerControls"/>
    </lcf76f155ced4ddcb4097134ff3c332f>
    <TaxCatchAll xmlns="1fa763e0-74b2-4ff1-98c0-f888e0b6c26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EF3F6C0B0FEE46B14B17547D848031" ma:contentTypeVersion="19" ma:contentTypeDescription="Create a new document." ma:contentTypeScope="" ma:versionID="0bd4e25ef5d7857fc915d489a2765f7a">
  <xsd:schema xmlns:xsd="http://www.w3.org/2001/XMLSchema" xmlns:xs="http://www.w3.org/2001/XMLSchema" xmlns:p="http://schemas.microsoft.com/office/2006/metadata/properties" xmlns:ns2="cfacabce-c30a-405d-aeb6-cd46caef6ac0" xmlns:ns3="1fa763e0-74b2-4ff1-98c0-f888e0b6c267" targetNamespace="http://schemas.microsoft.com/office/2006/metadata/properties" ma:root="true" ma:fieldsID="97a01a2af2548ce129d248a5ec6d0369" ns2:_="" ns3:_="">
    <xsd:import namespace="cfacabce-c30a-405d-aeb6-cd46caef6ac0"/>
    <xsd:import namespace="1fa763e0-74b2-4ff1-98c0-f888e0b6c2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acabce-c30a-405d-aeb6-cd46caef6a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de18768-3cbc-47c3-bc99-774b18265a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763e0-74b2-4ff1-98c0-f888e0b6c26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aefac0e-0343-47e2-a1bf-f8863dc8c8e1}" ma:internalName="TaxCatchAll" ma:showField="CatchAllData" ma:web="1fa763e0-74b2-4ff1-98c0-f888e0b6c26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7A26EAE-B067-413B-A418-73E5D4AF09AC}">
  <ds:schemaRefs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1fa763e0-74b2-4ff1-98c0-f888e0b6c267"/>
    <ds:schemaRef ds:uri="cfacabce-c30a-405d-aeb6-cd46caef6ac0"/>
  </ds:schemaRefs>
</ds:datastoreItem>
</file>

<file path=customXml/itemProps2.xml><?xml version="1.0" encoding="utf-8"?>
<ds:datastoreItem xmlns:ds="http://schemas.openxmlformats.org/officeDocument/2006/customXml" ds:itemID="{96A9DC80-80A9-4131-A012-93B83A24DD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acabce-c30a-405d-aeb6-cd46caef6ac0"/>
    <ds:schemaRef ds:uri="1fa763e0-74b2-4ff1-98c0-f888e0b6c2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7D5784F-C537-448B-8BAF-9CE13C7FC2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OPEN</vt:lpstr>
      <vt:lpstr>90-105 11-24</vt:lpstr>
      <vt:lpstr>80-85 13-24</vt:lpstr>
      <vt:lpstr>80-85 10-12</vt:lpstr>
      <vt:lpstr>60-75 13-24 years</vt:lpstr>
      <vt:lpstr>60-75 9-12 years</vt:lpstr>
      <vt:lpstr>45-55 13-24</vt:lpstr>
      <vt:lpstr>45 -55 8- 12 years</vt:lpstr>
      <vt:lpstr>'45-55 13-24'!Print_Area</vt:lpstr>
      <vt:lpstr>'60-75 13-24 years'!Print_Area</vt:lpstr>
      <vt:lpstr>'80-85 13-24'!Print_Area</vt:lpstr>
      <vt:lpstr>'90-105 11-24'!Print_Area</vt:lpstr>
    </vt:vector>
  </TitlesOfParts>
  <Manager/>
  <Company>Department of Treasury and Finance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04000953</dc:creator>
  <cp:keywords/>
  <dc:description/>
  <cp:lastModifiedBy>Membership</cp:lastModifiedBy>
  <cp:revision/>
  <cp:lastPrinted>2025-06-04T06:52:04Z</cp:lastPrinted>
  <dcterms:created xsi:type="dcterms:W3CDTF">2006-03-23T00:27:41Z</dcterms:created>
  <dcterms:modified xsi:type="dcterms:W3CDTF">2026-04-29T05:13:38Z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0x01010048EF3F6C0B0FEE46B14B17547D848031</vt:lpwstr>
  </property>
  <property fmtid="{D5CDD505-2E9C-101B-9397-08002B2CF9AE}" pid="3" name="MediaServiceImageTags">
    <vt:lpwstr/>
  </property>
</Properties>
</file>