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12 Projects/12.3 Sports Leaderboards/01 Active Riding/2025 AR LB/"/>
    </mc:Choice>
  </mc:AlternateContent>
  <xr:revisionPtr revIDLastSave="1565" documentId="8_{ED50753C-5DA2-416B-BABE-E98F6288A1E4}" xr6:coauthVersionLast="47" xr6:coauthVersionMax="47" xr10:uidLastSave="{4AE45499-1359-4A6A-B0F2-4CFCB8CC32C8}"/>
  <bookViews>
    <workbookView xWindow="2460" yWindow="825" windowWidth="21600" windowHeight="11295" activeTab="2" xr2:uid="{BE7A1B9F-D7A4-49DE-A529-185DFF7E8ADC}"/>
  </bookViews>
  <sheets>
    <sheet name="17 &amp; Over" sheetId="15" r:id="rId1"/>
    <sheet name="13 - 16 Years" sheetId="19" r:id="rId2"/>
    <sheet name="12 &amp; under" sheetId="18" r:id="rId3"/>
  </sheets>
  <definedNames>
    <definedName name="_xlnm._FilterDatabase" localSheetId="2" hidden="1">'12 &amp; under'!$B$7:$AJ$71</definedName>
    <definedName name="_xlnm._FilterDatabase" localSheetId="1" hidden="1">'13 - 16 Years'!$B$7:$AJ$55</definedName>
    <definedName name="_xlnm._FilterDatabase" localSheetId="0" hidden="1">'17 &amp; Over'!$B$7:$AJ$19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3" i="19" l="1"/>
  <c r="I53" i="19" s="1"/>
  <c r="G53" i="19"/>
  <c r="H52" i="19"/>
  <c r="I52" i="19" s="1"/>
  <c r="G52" i="19"/>
  <c r="H51" i="19"/>
  <c r="I51" i="19" s="1"/>
  <c r="G51" i="19"/>
  <c r="H50" i="19"/>
  <c r="I50" i="19" s="1"/>
  <c r="G50" i="19"/>
  <c r="H49" i="19"/>
  <c r="I49" i="19" s="1"/>
  <c r="G49" i="19"/>
  <c r="H48" i="19"/>
  <c r="G48" i="19"/>
  <c r="H47" i="19"/>
  <c r="I47" i="19" s="1"/>
  <c r="G47" i="19"/>
  <c r="H46" i="19"/>
  <c r="I46" i="19" s="1"/>
  <c r="G46" i="19"/>
  <c r="H45" i="19"/>
  <c r="G45" i="19"/>
  <c r="H44" i="19"/>
  <c r="I44" i="19" s="1"/>
  <c r="G44" i="19"/>
  <c r="H43" i="19"/>
  <c r="I43" i="19" s="1"/>
  <c r="G43" i="19"/>
  <c r="H42" i="19"/>
  <c r="I42" i="19" s="1"/>
  <c r="G42" i="19"/>
  <c r="H41" i="19"/>
  <c r="G41" i="19"/>
  <c r="H40" i="19"/>
  <c r="G40" i="19"/>
  <c r="H39" i="19"/>
  <c r="G39" i="19"/>
  <c r="H38" i="19"/>
  <c r="I38" i="19" s="1"/>
  <c r="G38" i="19"/>
  <c r="H37" i="19"/>
  <c r="G37" i="19"/>
  <c r="H36" i="19"/>
  <c r="I36" i="19" s="1"/>
  <c r="G36" i="19"/>
  <c r="H35" i="19"/>
  <c r="I35" i="19" s="1"/>
  <c r="G35" i="19"/>
  <c r="H34" i="19"/>
  <c r="I34" i="19" s="1"/>
  <c r="G34" i="19"/>
  <c r="H33" i="19"/>
  <c r="G33" i="19"/>
  <c r="H32" i="19"/>
  <c r="G32" i="19"/>
  <c r="H31" i="19"/>
  <c r="G31" i="19"/>
  <c r="H30" i="19"/>
  <c r="I30" i="19" s="1"/>
  <c r="G30" i="19"/>
  <c r="H29" i="19"/>
  <c r="G29" i="19"/>
  <c r="H28" i="19"/>
  <c r="I28" i="19" s="1"/>
  <c r="G28" i="19"/>
  <c r="H27" i="19"/>
  <c r="I27" i="19" s="1"/>
  <c r="G27" i="19"/>
  <c r="H26" i="19"/>
  <c r="I26" i="19" s="1"/>
  <c r="G26" i="19"/>
  <c r="H25" i="19"/>
  <c r="G25" i="19"/>
  <c r="H24" i="19"/>
  <c r="G24" i="19"/>
  <c r="H23" i="19"/>
  <c r="G23" i="19"/>
  <c r="H22" i="19"/>
  <c r="I22" i="19" s="1"/>
  <c r="G22" i="19"/>
  <c r="H21" i="19"/>
  <c r="G21" i="19"/>
  <c r="H20" i="19"/>
  <c r="I20" i="19" s="1"/>
  <c r="G20" i="19"/>
  <c r="H19" i="19"/>
  <c r="I19" i="19" s="1"/>
  <c r="G19" i="19"/>
  <c r="H18" i="19"/>
  <c r="I18" i="19" s="1"/>
  <c r="G18" i="19"/>
  <c r="H17" i="19"/>
  <c r="G17" i="19"/>
  <c r="H16" i="19"/>
  <c r="G16" i="19"/>
  <c r="H15" i="19"/>
  <c r="G15" i="19"/>
  <c r="H14" i="19"/>
  <c r="I14" i="19" s="1"/>
  <c r="G14" i="19"/>
  <c r="H13" i="19"/>
  <c r="G13" i="19"/>
  <c r="H12" i="19"/>
  <c r="I12" i="19" s="1"/>
  <c r="G12" i="19"/>
  <c r="H11" i="19"/>
  <c r="I48" i="19" s="1"/>
  <c r="G11" i="19"/>
  <c r="H10" i="19"/>
  <c r="I13" i="19" s="1"/>
  <c r="G10" i="19"/>
  <c r="H9" i="19"/>
  <c r="I45" i="19" s="1"/>
  <c r="G9" i="19"/>
  <c r="BQ55" i="19" a="1"/>
  <c r="BQ55" i="19" s="1"/>
  <c r="BQ54" i="19" a="1"/>
  <c r="BQ54" i="19" s="1"/>
  <c r="BQ53" i="19" a="1"/>
  <c r="BQ53" i="19" s="1"/>
  <c r="BQ52" i="19" a="1"/>
  <c r="BQ52" i="19" s="1"/>
  <c r="BQ51" i="19" a="1"/>
  <c r="BQ51" i="19" s="1"/>
  <c r="BQ50" i="19" a="1"/>
  <c r="BQ50" i="19" s="1"/>
  <c r="BQ49" i="19" a="1"/>
  <c r="BQ49" i="19" s="1"/>
  <c r="BQ48" i="19" a="1"/>
  <c r="BQ48" i="19" s="1"/>
  <c r="BQ47" i="19" a="1"/>
  <c r="BQ47" i="19" s="1"/>
  <c r="BQ46" i="19" a="1"/>
  <c r="BQ46" i="19" s="1"/>
  <c r="BQ45" i="19" a="1"/>
  <c r="BQ45" i="19" s="1"/>
  <c r="BQ44" i="19" a="1"/>
  <c r="BQ44" i="19" s="1"/>
  <c r="BQ43" i="19" a="1"/>
  <c r="BQ43" i="19" s="1"/>
  <c r="BQ42" i="19" a="1"/>
  <c r="BQ42" i="19" s="1"/>
  <c r="BQ41" i="19" a="1"/>
  <c r="BQ41" i="19" s="1"/>
  <c r="BQ40" i="19" a="1"/>
  <c r="BQ40" i="19" s="1"/>
  <c r="BQ39" i="19" a="1"/>
  <c r="BQ39" i="19" s="1"/>
  <c r="BQ38" i="19" a="1"/>
  <c r="BQ38" i="19" s="1"/>
  <c r="BQ37" i="19" a="1"/>
  <c r="BQ37" i="19" s="1"/>
  <c r="BQ36" i="19" a="1"/>
  <c r="BQ36" i="19" s="1"/>
  <c r="BQ35" i="19" a="1"/>
  <c r="BQ35" i="19" s="1"/>
  <c r="BQ34" i="19" a="1"/>
  <c r="BQ34" i="19" s="1"/>
  <c r="BQ33" i="19" a="1"/>
  <c r="BQ33" i="19" s="1"/>
  <c r="BQ32" i="19" a="1"/>
  <c r="BQ32" i="19" s="1"/>
  <c r="BQ31" i="19" a="1"/>
  <c r="BQ31" i="19" s="1"/>
  <c r="BQ30" i="19" a="1"/>
  <c r="BQ30" i="19" s="1"/>
  <c r="BQ29" i="19" a="1"/>
  <c r="BQ29" i="19" s="1"/>
  <c r="BQ28" i="19" a="1"/>
  <c r="BQ28" i="19" s="1"/>
  <c r="BQ27" i="19" a="1"/>
  <c r="BQ27" i="19" s="1"/>
  <c r="BQ26" i="19" a="1"/>
  <c r="BQ26" i="19" s="1"/>
  <c r="BQ25" i="19" a="1"/>
  <c r="BQ25" i="19" s="1"/>
  <c r="BQ24" i="19" a="1"/>
  <c r="BQ24" i="19" s="1"/>
  <c r="BQ23" i="19" a="1"/>
  <c r="BQ23" i="19" s="1"/>
  <c r="BQ22" i="19" a="1"/>
  <c r="BQ22" i="19" s="1"/>
  <c r="BQ21" i="19" a="1"/>
  <c r="BQ21" i="19" s="1"/>
  <c r="BQ20" i="19" a="1"/>
  <c r="BQ20" i="19" s="1"/>
  <c r="BQ19" i="19" a="1"/>
  <c r="BQ19" i="19" s="1"/>
  <c r="BQ18" i="19" a="1"/>
  <c r="BQ18" i="19" s="1"/>
  <c r="BQ17" i="19" a="1"/>
  <c r="BQ17" i="19" s="1"/>
  <c r="BQ16" i="19" a="1"/>
  <c r="BQ16" i="19" s="1"/>
  <c r="BQ15" i="19" a="1"/>
  <c r="BQ15" i="19" s="1"/>
  <c r="BQ14" i="19" a="1"/>
  <c r="BQ14" i="19" s="1"/>
  <c r="BQ13" i="19" a="1"/>
  <c r="BQ13" i="19" s="1"/>
  <c r="BQ12" i="19" a="1"/>
  <c r="BQ12" i="19" s="1"/>
  <c r="BQ11" i="19" a="1"/>
  <c r="BQ11" i="19" s="1"/>
  <c r="BQ10" i="19" a="1"/>
  <c r="BQ10" i="19" s="1"/>
  <c r="BQ8" i="19" a="1"/>
  <c r="BQ8" i="19" s="1"/>
  <c r="BQ9" i="19" a="1"/>
  <c r="BQ9" i="19" s="1"/>
  <c r="BQ70" i="18" a="1"/>
  <c r="BQ70" i="18" s="1"/>
  <c r="BQ69" i="18" a="1"/>
  <c r="BQ69" i="18" s="1"/>
  <c r="BQ68" i="18" a="1"/>
  <c r="BQ68" i="18" s="1"/>
  <c r="BQ67" i="18" a="1"/>
  <c r="BQ67" i="18" s="1"/>
  <c r="BQ66" i="18" a="1"/>
  <c r="BQ66" i="18" s="1"/>
  <c r="H66" i="18" s="1"/>
  <c r="BQ65" i="18" a="1"/>
  <c r="BQ65" i="18" s="1"/>
  <c r="BQ64" i="18" a="1"/>
  <c r="BQ64" i="18" s="1"/>
  <c r="BQ63" i="18" a="1"/>
  <c r="BQ63" i="18" s="1"/>
  <c r="BQ62" i="18" a="1"/>
  <c r="BQ62" i="18" s="1"/>
  <c r="BQ61" i="18" a="1"/>
  <c r="BQ61" i="18" s="1"/>
  <c r="BQ60" i="18" a="1"/>
  <c r="BQ60" i="18" s="1"/>
  <c r="BQ59" i="18" a="1"/>
  <c r="BQ59" i="18" s="1"/>
  <c r="BQ58" i="18" a="1"/>
  <c r="BQ58" i="18" s="1"/>
  <c r="BQ57" i="18"/>
  <c r="BQ57" i="18" a="1"/>
  <c r="BQ56" i="18" a="1"/>
  <c r="BQ56" i="18" s="1"/>
  <c r="BQ55" i="18" a="1"/>
  <c r="BQ55" i="18" s="1"/>
  <c r="BQ54" i="18" a="1"/>
  <c r="BQ54" i="18" s="1"/>
  <c r="BQ53" i="18" a="1"/>
  <c r="BQ53" i="18" s="1"/>
  <c r="BQ52" i="18" a="1"/>
  <c r="BQ52" i="18" s="1"/>
  <c r="BQ51" i="18" a="1"/>
  <c r="BQ51" i="18" s="1"/>
  <c r="BQ50" i="18" a="1"/>
  <c r="BQ50" i="18" s="1"/>
  <c r="BQ49" i="18" a="1"/>
  <c r="BQ49" i="18" s="1"/>
  <c r="BQ48" i="18" a="1"/>
  <c r="BQ48" i="18" s="1"/>
  <c r="BQ46" i="18" a="1"/>
  <c r="BQ46" i="18" s="1"/>
  <c r="BQ45" i="18" a="1"/>
  <c r="BQ45" i="18" s="1"/>
  <c r="BQ44" i="18" a="1"/>
  <c r="BQ44" i="18" s="1"/>
  <c r="BQ43" i="18" a="1"/>
  <c r="BQ43" i="18" s="1"/>
  <c r="BQ42" i="18" a="1"/>
  <c r="BQ42" i="18" s="1"/>
  <c r="BQ41" i="18" a="1"/>
  <c r="BQ41" i="18" s="1"/>
  <c r="H41" i="18" s="1"/>
  <c r="BQ40" i="18" a="1"/>
  <c r="BQ40" i="18" s="1"/>
  <c r="BQ39" i="18" a="1"/>
  <c r="BQ39" i="18" s="1"/>
  <c r="BQ38" i="18" a="1"/>
  <c r="BQ38" i="18" s="1"/>
  <c r="BQ37" i="18" a="1"/>
  <c r="BQ37" i="18" s="1"/>
  <c r="BQ36" i="18" a="1"/>
  <c r="BQ36" i="18" s="1"/>
  <c r="BQ35" i="18" a="1"/>
  <c r="BQ35" i="18" s="1"/>
  <c r="BQ34" i="18" a="1"/>
  <c r="BQ34" i="18" s="1"/>
  <c r="BQ33" i="18" a="1"/>
  <c r="BQ33" i="18" s="1"/>
  <c r="BQ32" i="18" a="1"/>
  <c r="BQ32" i="18" s="1"/>
  <c r="BQ31" i="18" a="1"/>
  <c r="BQ31" i="18" s="1"/>
  <c r="BQ30" i="18" a="1"/>
  <c r="BQ30" i="18" s="1"/>
  <c r="BQ29" i="18" a="1"/>
  <c r="BQ29" i="18" s="1"/>
  <c r="BQ28" i="18" a="1"/>
  <c r="BQ28" i="18" s="1"/>
  <c r="BQ27" i="18" a="1"/>
  <c r="BQ27" i="18" s="1"/>
  <c r="BQ26" i="18" a="1"/>
  <c r="BQ26" i="18" s="1"/>
  <c r="BQ25" i="18" a="1"/>
  <c r="BQ25" i="18" s="1"/>
  <c r="BQ24" i="18" a="1"/>
  <c r="BQ24" i="18" s="1"/>
  <c r="BQ23" i="18" a="1"/>
  <c r="BQ23" i="18" s="1"/>
  <c r="BQ22" i="18" a="1"/>
  <c r="BQ22" i="18" s="1"/>
  <c r="BQ21" i="18" a="1"/>
  <c r="BQ21" i="18" s="1"/>
  <c r="BQ20" i="18" a="1"/>
  <c r="BQ20" i="18" s="1"/>
  <c r="BQ19" i="18" a="1"/>
  <c r="BQ19" i="18" s="1"/>
  <c r="BQ18" i="18" a="1"/>
  <c r="BQ18" i="18" s="1"/>
  <c r="BQ17" i="18" a="1"/>
  <c r="BQ17" i="18" s="1"/>
  <c r="BQ16" i="18" a="1"/>
  <c r="BQ16" i="18" s="1"/>
  <c r="BQ15" i="18" a="1"/>
  <c r="BQ15" i="18" s="1"/>
  <c r="BQ14" i="18" a="1"/>
  <c r="BQ14" i="18" s="1"/>
  <c r="BQ13" i="18" a="1"/>
  <c r="BQ13" i="18" s="1"/>
  <c r="BQ12" i="18" a="1"/>
  <c r="BQ12" i="18" s="1"/>
  <c r="BQ11" i="18" a="1"/>
  <c r="BQ11" i="18" s="1"/>
  <c r="BQ10" i="18" a="1"/>
  <c r="BQ10" i="18" s="1"/>
  <c r="BQ9" i="18" a="1"/>
  <c r="BQ9" i="18" s="1"/>
  <c r="BQ8" i="18" a="1"/>
  <c r="BQ8" i="18" s="1"/>
  <c r="G66" i="18" l="1"/>
  <c r="G41" i="18"/>
  <c r="I32" i="19"/>
  <c r="I11" i="19"/>
  <c r="I9" i="19"/>
  <c r="I17" i="19"/>
  <c r="I25" i="19"/>
  <c r="I33" i="19"/>
  <c r="I41" i="19"/>
  <c r="I16" i="19"/>
  <c r="I24" i="19"/>
  <c r="I40" i="19"/>
  <c r="I15" i="19"/>
  <c r="I23" i="19"/>
  <c r="I31" i="19"/>
  <c r="I39" i="19"/>
  <c r="I10" i="19"/>
  <c r="I21" i="19"/>
  <c r="I29" i="19"/>
  <c r="I37" i="19"/>
  <c r="BQ47" i="18" a="1"/>
  <c r="BQ47" i="18" s="1"/>
  <c r="BJ11" i="15" a="1"/>
  <c r="BJ11" i="15" s="1"/>
  <c r="BJ55" i="19" a="1"/>
  <c r="BJ55" i="19" s="1"/>
  <c r="BJ54" i="19" a="1"/>
  <c r="BJ54" i="19" s="1"/>
  <c r="BJ53" i="19" a="1"/>
  <c r="BJ53" i="19" s="1"/>
  <c r="BJ52" i="19" a="1"/>
  <c r="BJ52" i="19" s="1"/>
  <c r="BJ50" i="19" a="1"/>
  <c r="BJ50" i="19" s="1"/>
  <c r="BJ49" i="19" a="1"/>
  <c r="BJ49" i="19" s="1"/>
  <c r="BJ48" i="19" a="1"/>
  <c r="BJ48" i="19" s="1"/>
  <c r="BJ47" i="19" a="1"/>
  <c r="BJ47" i="19" s="1"/>
  <c r="BJ46" i="19" a="1"/>
  <c r="BJ46" i="19" s="1"/>
  <c r="BJ45" i="19" a="1"/>
  <c r="BJ45" i="19" s="1"/>
  <c r="BJ44" i="19" a="1"/>
  <c r="BJ44" i="19" s="1"/>
  <c r="BJ43" i="19" a="1"/>
  <c r="BJ43" i="19" s="1"/>
  <c r="BJ42" i="19" a="1"/>
  <c r="BJ42" i="19" s="1"/>
  <c r="BJ41" i="19" a="1"/>
  <c r="BJ41" i="19" s="1"/>
  <c r="BJ40" i="19" a="1"/>
  <c r="BJ40" i="19" s="1"/>
  <c r="BJ39" i="19" a="1"/>
  <c r="BJ39" i="19" s="1"/>
  <c r="BJ38" i="19" a="1"/>
  <c r="BJ38" i="19" s="1"/>
  <c r="BJ37" i="19" a="1"/>
  <c r="BJ37" i="19" s="1"/>
  <c r="BJ36" i="19" a="1"/>
  <c r="BJ36" i="19" s="1"/>
  <c r="BJ35" i="19" a="1"/>
  <c r="BJ35" i="19" s="1"/>
  <c r="BJ34" i="19" a="1"/>
  <c r="BJ34" i="19" s="1"/>
  <c r="BJ33" i="19" a="1"/>
  <c r="BJ33" i="19" s="1"/>
  <c r="BJ32" i="19" a="1"/>
  <c r="BJ32" i="19" s="1"/>
  <c r="BJ31" i="19" a="1"/>
  <c r="BJ31" i="19" s="1"/>
  <c r="BJ30" i="19" a="1"/>
  <c r="BJ30" i="19" s="1"/>
  <c r="BJ29" i="19" a="1"/>
  <c r="BJ29" i="19" s="1"/>
  <c r="BJ28" i="19" a="1"/>
  <c r="BJ28" i="19" s="1"/>
  <c r="BJ27" i="19" a="1"/>
  <c r="BJ27" i="19" s="1"/>
  <c r="BJ26" i="19" a="1"/>
  <c r="BJ26" i="19" s="1"/>
  <c r="BJ25" i="19" a="1"/>
  <c r="BJ25" i="19" s="1"/>
  <c r="BJ24" i="19" a="1"/>
  <c r="BJ24" i="19" s="1"/>
  <c r="BJ23" i="19" a="1"/>
  <c r="BJ23" i="19" s="1"/>
  <c r="BJ22" i="19" a="1"/>
  <c r="BJ22" i="19" s="1"/>
  <c r="BJ21" i="19" a="1"/>
  <c r="BJ21" i="19" s="1"/>
  <c r="BJ20" i="19" a="1"/>
  <c r="BJ20" i="19" s="1"/>
  <c r="BJ19" i="19" a="1"/>
  <c r="BJ19" i="19" s="1"/>
  <c r="BJ18" i="19" a="1"/>
  <c r="BJ18" i="19" s="1"/>
  <c r="BJ17" i="19" a="1"/>
  <c r="BJ17" i="19" s="1"/>
  <c r="BJ15" i="19" a="1"/>
  <c r="BJ15" i="19" s="1"/>
  <c r="BJ14" i="19" a="1"/>
  <c r="BJ14" i="19" s="1"/>
  <c r="BJ13" i="19" a="1"/>
  <c r="BJ13" i="19" s="1"/>
  <c r="BJ12" i="19" a="1"/>
  <c r="BJ12" i="19" s="1"/>
  <c r="BJ11" i="19" a="1"/>
  <c r="BJ11" i="19" s="1"/>
  <c r="BJ8" i="19" a="1"/>
  <c r="BJ8" i="19" s="1"/>
  <c r="BJ16" i="19" a="1"/>
  <c r="BJ16" i="19" s="1"/>
  <c r="BJ70" i="18" a="1"/>
  <c r="BJ70" i="18" s="1"/>
  <c r="BJ69" i="18" a="1"/>
  <c r="BJ69" i="18" s="1"/>
  <c r="BJ68" i="18" a="1"/>
  <c r="BJ68" i="18" s="1"/>
  <c r="BJ67" i="18" a="1"/>
  <c r="BJ67" i="18" s="1"/>
  <c r="BJ65" i="18" a="1"/>
  <c r="BJ65" i="18" s="1"/>
  <c r="BJ64" i="18" a="1"/>
  <c r="BJ64" i="18" s="1"/>
  <c r="BJ63" i="18" a="1"/>
  <c r="BJ63" i="18" s="1"/>
  <c r="BJ62" i="18" a="1"/>
  <c r="BJ62" i="18" s="1"/>
  <c r="BJ61" i="18" a="1"/>
  <c r="BJ61" i="18" s="1"/>
  <c r="BJ60" i="18" a="1"/>
  <c r="BJ60" i="18" s="1"/>
  <c r="BJ59" i="18" a="1"/>
  <c r="BJ59" i="18" s="1"/>
  <c r="BJ58" i="18" a="1"/>
  <c r="BJ58" i="18" s="1"/>
  <c r="BJ57" i="18" a="1"/>
  <c r="BJ57" i="18" s="1"/>
  <c r="BJ56" i="18" a="1"/>
  <c r="BJ56" i="18" s="1"/>
  <c r="BJ55" i="18" a="1"/>
  <c r="BJ55" i="18" s="1"/>
  <c r="BJ54" i="18" a="1"/>
  <c r="BJ54" i="18" s="1"/>
  <c r="BJ53" i="18" a="1"/>
  <c r="BJ53" i="18" s="1"/>
  <c r="BJ52" i="18" a="1"/>
  <c r="BJ52" i="18" s="1"/>
  <c r="BJ51" i="18" a="1"/>
  <c r="BJ51" i="18" s="1"/>
  <c r="BJ50" i="18" a="1"/>
  <c r="BJ50" i="18" s="1"/>
  <c r="BJ49" i="18" a="1"/>
  <c r="BJ49" i="18" s="1"/>
  <c r="BJ48" i="18" a="1"/>
  <c r="BJ48" i="18" s="1"/>
  <c r="BJ47" i="18" a="1"/>
  <c r="BJ47" i="18" s="1"/>
  <c r="BJ46" i="18" a="1"/>
  <c r="BJ46" i="18" s="1"/>
  <c r="BJ45" i="18" a="1"/>
  <c r="BJ45" i="18" s="1"/>
  <c r="BJ44" i="18" a="1"/>
  <c r="BJ44" i="18" s="1"/>
  <c r="BJ43" i="18" a="1"/>
  <c r="BJ43" i="18" s="1"/>
  <c r="BJ42" i="18" a="1"/>
  <c r="BJ42" i="18" s="1"/>
  <c r="BJ40" i="18" a="1"/>
  <c r="BJ40" i="18" s="1"/>
  <c r="BJ39" i="18" a="1"/>
  <c r="BJ39" i="18" s="1"/>
  <c r="BJ38" i="18" a="1"/>
  <c r="BJ38" i="18" s="1"/>
  <c r="BJ37" i="18" a="1"/>
  <c r="BJ37" i="18" s="1"/>
  <c r="BJ36" i="18" a="1"/>
  <c r="BJ36" i="18" s="1"/>
  <c r="BJ35" i="18" a="1"/>
  <c r="BJ35" i="18" s="1"/>
  <c r="BJ34" i="18" a="1"/>
  <c r="BJ34" i="18" s="1"/>
  <c r="BJ33" i="18" a="1"/>
  <c r="BJ33" i="18" s="1"/>
  <c r="BJ32" i="18" a="1"/>
  <c r="BJ32" i="18" s="1"/>
  <c r="BJ31" i="18" a="1"/>
  <c r="BJ31" i="18" s="1"/>
  <c r="BJ30" i="18" a="1"/>
  <c r="BJ30" i="18" s="1"/>
  <c r="BJ29" i="18" a="1"/>
  <c r="BJ29" i="18" s="1"/>
  <c r="BJ28" i="18" a="1"/>
  <c r="BJ28" i="18" s="1"/>
  <c r="BJ27" i="18" a="1"/>
  <c r="BJ27" i="18" s="1"/>
  <c r="BJ26" i="18" a="1"/>
  <c r="BJ26" i="18" s="1"/>
  <c r="BJ25" i="18" a="1"/>
  <c r="BJ25" i="18" s="1"/>
  <c r="BJ24" i="18" a="1"/>
  <c r="BJ24" i="18" s="1"/>
  <c r="BJ23" i="18" a="1"/>
  <c r="BJ23" i="18" s="1"/>
  <c r="BJ22" i="18" a="1"/>
  <c r="BJ22" i="18" s="1"/>
  <c r="BJ21" i="18" a="1"/>
  <c r="BJ21" i="18" s="1"/>
  <c r="BJ20" i="18" a="1"/>
  <c r="BJ20" i="18" s="1"/>
  <c r="BJ19" i="18" a="1"/>
  <c r="BJ19" i="18" s="1"/>
  <c r="BJ18" i="18" a="1"/>
  <c r="BJ18" i="18" s="1"/>
  <c r="BJ17" i="18" a="1"/>
  <c r="BJ17" i="18" s="1"/>
  <c r="BJ16" i="18" a="1"/>
  <c r="BJ16" i="18" s="1"/>
  <c r="BJ15" i="18" a="1"/>
  <c r="BJ15" i="18" s="1"/>
  <c r="BJ14" i="18" a="1"/>
  <c r="BJ14" i="18" s="1"/>
  <c r="BJ13" i="18" a="1"/>
  <c r="BJ13" i="18" s="1"/>
  <c r="BJ12" i="18" a="1"/>
  <c r="BJ12" i="18" s="1"/>
  <c r="BJ11" i="18" a="1"/>
  <c r="BJ11" i="18" s="1"/>
  <c r="BJ10" i="18" a="1"/>
  <c r="BJ10" i="18" s="1"/>
  <c r="BJ9" i="18" a="1"/>
  <c r="BJ9" i="18" s="1"/>
  <c r="BB19" i="15" a="1"/>
  <c r="BB19" i="15" s="1"/>
  <c r="BB18" i="15" a="1"/>
  <c r="BB18" i="15" s="1"/>
  <c r="BB17" i="15" a="1"/>
  <c r="BB17" i="15" s="1"/>
  <c r="BB16" i="15" a="1"/>
  <c r="BB16" i="15" s="1"/>
  <c r="BB15" i="15" a="1"/>
  <c r="BB15" i="15" s="1"/>
  <c r="BB14" i="15" a="1"/>
  <c r="BB14" i="15" s="1"/>
  <c r="BB13" i="15" a="1"/>
  <c r="BB13" i="15" s="1"/>
  <c r="BB12" i="15" a="1"/>
  <c r="BB12" i="15" s="1"/>
  <c r="BB11" i="15" a="1"/>
  <c r="BB11" i="15" s="1"/>
  <c r="BB10" i="15" a="1"/>
  <c r="BB10" i="15" s="1"/>
  <c r="BB9" i="15" a="1"/>
  <c r="BB9" i="15" s="1"/>
  <c r="BB8" i="15" a="1"/>
  <c r="BB8" i="15" s="1"/>
  <c r="BB7" i="15" a="1"/>
  <c r="BB7" i="15" s="1"/>
  <c r="AS19" i="15" a="1"/>
  <c r="AS19" i="15" s="1"/>
  <c r="AS18" i="15" a="1"/>
  <c r="AS18" i="15" s="1"/>
  <c r="AS17" i="15" a="1"/>
  <c r="AS17" i="15" s="1"/>
  <c r="AS16" i="15" a="1"/>
  <c r="AS16" i="15" s="1"/>
  <c r="AS15" i="15" a="1"/>
  <c r="AS15" i="15" s="1"/>
  <c r="AS14" i="15" a="1"/>
  <c r="AS14" i="15" s="1"/>
  <c r="AS13" i="15" a="1"/>
  <c r="AS13" i="15" s="1"/>
  <c r="AS12" i="15" a="1"/>
  <c r="AS12" i="15" s="1"/>
  <c r="AS11" i="15" a="1"/>
  <c r="AS11" i="15" s="1"/>
  <c r="AS9" i="15" a="1"/>
  <c r="AS9" i="15" s="1"/>
  <c r="AS8" i="15" a="1"/>
  <c r="AS8" i="15" s="1"/>
  <c r="AS7" i="15" a="1"/>
  <c r="AS7" i="15" s="1"/>
  <c r="AA19" i="15" a="1"/>
  <c r="AA19" i="15" s="1"/>
  <c r="AA18" i="15" a="1"/>
  <c r="AA18" i="15" s="1"/>
  <c r="AA17" i="15" a="1"/>
  <c r="AA17" i="15" s="1"/>
  <c r="AA16" i="15" a="1"/>
  <c r="AA16" i="15" s="1"/>
  <c r="AA15" i="15" a="1"/>
  <c r="AA15" i="15" s="1"/>
  <c r="AA14" i="15" a="1"/>
  <c r="AA14" i="15" s="1"/>
  <c r="AA13" i="15" a="1"/>
  <c r="AA13" i="15" s="1"/>
  <c r="AA12" i="15" a="1"/>
  <c r="AA12" i="15" s="1"/>
  <c r="AA11" i="15" a="1"/>
  <c r="AA11" i="15" s="1"/>
  <c r="AA10" i="15" a="1"/>
  <c r="AA10" i="15" s="1"/>
  <c r="AA9" i="15" a="1"/>
  <c r="AA9" i="15" s="1"/>
  <c r="AA7" i="15" a="1"/>
  <c r="AA7" i="15" s="1"/>
  <c r="R19" i="15" a="1"/>
  <c r="R19" i="15" s="1"/>
  <c r="R18" i="15" a="1"/>
  <c r="R18" i="15" s="1"/>
  <c r="R17" i="15" a="1"/>
  <c r="R17" i="15" s="1"/>
  <c r="R16" i="15" a="1"/>
  <c r="R16" i="15" s="1"/>
  <c r="R15" i="15" a="1"/>
  <c r="R15" i="15" s="1"/>
  <c r="R14" i="15" a="1"/>
  <c r="R14" i="15" s="1"/>
  <c r="R13" i="15" a="1"/>
  <c r="R13" i="15" s="1"/>
  <c r="R12" i="15" a="1"/>
  <c r="R12" i="15" s="1"/>
  <c r="R11" i="15" a="1"/>
  <c r="R11" i="15" s="1"/>
  <c r="R10" i="15" a="1"/>
  <c r="R10" i="15" s="1"/>
  <c r="R8" i="15" a="1"/>
  <c r="R8" i="15" s="1"/>
  <c r="BB70" i="18" a="1"/>
  <c r="BB70" i="18" s="1"/>
  <c r="BB69" i="18" a="1"/>
  <c r="BB69" i="18" s="1"/>
  <c r="BB68" i="18" a="1"/>
  <c r="BB68" i="18" s="1"/>
  <c r="BB65" i="18" a="1"/>
  <c r="BB65" i="18" s="1"/>
  <c r="BB64" i="18" a="1"/>
  <c r="BB64" i="18" s="1"/>
  <c r="BB63" i="18" a="1"/>
  <c r="BB63" i="18" s="1"/>
  <c r="BB61" i="18" a="1"/>
  <c r="BB61" i="18" s="1"/>
  <c r="BB60" i="18" a="1"/>
  <c r="BB60" i="18" s="1"/>
  <c r="BB59" i="18" a="1"/>
  <c r="BB59" i="18" s="1"/>
  <c r="BB58" i="18" a="1"/>
  <c r="BB58" i="18" s="1"/>
  <c r="BB57" i="18" a="1"/>
  <c r="BB57" i="18" s="1"/>
  <c r="BB56" i="18" a="1"/>
  <c r="BB56" i="18" s="1"/>
  <c r="BB55" i="18" a="1"/>
  <c r="BB55" i="18" s="1"/>
  <c r="BB54" i="18" a="1"/>
  <c r="BB54" i="18" s="1"/>
  <c r="BB53" i="18" a="1"/>
  <c r="BB53" i="18" s="1"/>
  <c r="BB51" i="18" a="1"/>
  <c r="BB51" i="18" s="1"/>
  <c r="BB50" i="18" a="1"/>
  <c r="BB50" i="18" s="1"/>
  <c r="BB49" i="18" a="1"/>
  <c r="BB49" i="18" s="1"/>
  <c r="BB48" i="18" a="1"/>
  <c r="BB48" i="18" s="1"/>
  <c r="BB47" i="18" a="1"/>
  <c r="BB47" i="18" s="1"/>
  <c r="BB46" i="18" a="1"/>
  <c r="BB46" i="18" s="1"/>
  <c r="BB45" i="18" a="1"/>
  <c r="BB45" i="18" s="1"/>
  <c r="BB44" i="18" a="1"/>
  <c r="BB44" i="18" s="1"/>
  <c r="BB42" i="18" a="1"/>
  <c r="BB42" i="18" s="1"/>
  <c r="BB40" i="18" a="1"/>
  <c r="BB40" i="18" s="1"/>
  <c r="BB39" i="18" a="1"/>
  <c r="BB39" i="18" s="1"/>
  <c r="BB36" i="18" a="1"/>
  <c r="BB36" i="18" s="1"/>
  <c r="BB35" i="18" a="1"/>
  <c r="BB35" i="18" s="1"/>
  <c r="BB34" i="18" a="1"/>
  <c r="BB34" i="18" s="1"/>
  <c r="BB33" i="18" a="1"/>
  <c r="BB33" i="18" s="1"/>
  <c r="BB31" i="18" a="1"/>
  <c r="BB31" i="18" s="1"/>
  <c r="BB30" i="18" a="1"/>
  <c r="BB30" i="18" s="1"/>
  <c r="BB29" i="18" a="1"/>
  <c r="BB29" i="18" s="1"/>
  <c r="BB28" i="18" a="1"/>
  <c r="BB28" i="18" s="1"/>
  <c r="BB26" i="18" a="1"/>
  <c r="BB26" i="18" s="1"/>
  <c r="BB25" i="18" a="1"/>
  <c r="BB25" i="18" s="1"/>
  <c r="BB24" i="18" a="1"/>
  <c r="BB24" i="18" s="1"/>
  <c r="BB23" i="18" a="1"/>
  <c r="BB23" i="18" s="1"/>
  <c r="BB22" i="18" a="1"/>
  <c r="BB22" i="18" s="1"/>
  <c r="BB21" i="18" a="1"/>
  <c r="BB21" i="18" s="1"/>
  <c r="BB20" i="18" a="1"/>
  <c r="BB20" i="18" s="1"/>
  <c r="BB18" i="18" a="1"/>
  <c r="BB18" i="18" s="1"/>
  <c r="BB17" i="18" a="1"/>
  <c r="BB17" i="18" s="1"/>
  <c r="BB15" i="18" a="1"/>
  <c r="BB15" i="18" s="1"/>
  <c r="BB13" i="18" a="1"/>
  <c r="BB13" i="18" s="1"/>
  <c r="BB12" i="18" a="1"/>
  <c r="BB12" i="18" s="1"/>
  <c r="BB8" i="18" a="1"/>
  <c r="BB8" i="18" s="1"/>
  <c r="AS70" i="18" a="1"/>
  <c r="AS70" i="18" s="1"/>
  <c r="AS69" i="18" a="1"/>
  <c r="AS69" i="18" s="1"/>
  <c r="AS68" i="18" a="1"/>
  <c r="AS68" i="18" s="1"/>
  <c r="AS65" i="18" a="1"/>
  <c r="AS65" i="18" s="1"/>
  <c r="AS64" i="18" a="1"/>
  <c r="AS64" i="18" s="1"/>
  <c r="AS63" i="18" a="1"/>
  <c r="AS63" i="18" s="1"/>
  <c r="AS61" i="18" a="1"/>
  <c r="AS61" i="18" s="1"/>
  <c r="AS60" i="18" a="1"/>
  <c r="AS60" i="18" s="1"/>
  <c r="AS59" i="18" a="1"/>
  <c r="AS59" i="18" s="1"/>
  <c r="AS58" i="18" a="1"/>
  <c r="AS58" i="18" s="1"/>
  <c r="AS57" i="18" a="1"/>
  <c r="AS57" i="18" s="1"/>
  <c r="AS56" i="18" a="1"/>
  <c r="AS56" i="18" s="1"/>
  <c r="AS55" i="18" a="1"/>
  <c r="AS55" i="18" s="1"/>
  <c r="AS54" i="18" a="1"/>
  <c r="AS54" i="18" s="1"/>
  <c r="AS53" i="18" a="1"/>
  <c r="AS53" i="18" s="1"/>
  <c r="AS51" i="18" a="1"/>
  <c r="AS51" i="18" s="1"/>
  <c r="AS50" i="18" a="1"/>
  <c r="AS50" i="18" s="1"/>
  <c r="AS49" i="18" a="1"/>
  <c r="AS49" i="18" s="1"/>
  <c r="AS48" i="18" a="1"/>
  <c r="AS48" i="18" s="1"/>
  <c r="AS47" i="18" a="1"/>
  <c r="AS47" i="18" s="1"/>
  <c r="AS46" i="18" a="1"/>
  <c r="AS46" i="18" s="1"/>
  <c r="AS45" i="18" a="1"/>
  <c r="AS45" i="18" s="1"/>
  <c r="AS44" i="18" a="1"/>
  <c r="AS44" i="18" s="1"/>
  <c r="AS42" i="18" a="1"/>
  <c r="AS42" i="18" s="1"/>
  <c r="AS40" i="18" a="1"/>
  <c r="AS40" i="18" s="1"/>
  <c r="AS39" i="18" a="1"/>
  <c r="AS39" i="18" s="1"/>
  <c r="AS36" i="18" a="1"/>
  <c r="AS36" i="18" s="1"/>
  <c r="AS35" i="18" a="1"/>
  <c r="AS35" i="18" s="1"/>
  <c r="AS34" i="18" a="1"/>
  <c r="AS34" i="18" s="1"/>
  <c r="AS33" i="18" a="1"/>
  <c r="AS33" i="18" s="1"/>
  <c r="AS31" i="18" a="1"/>
  <c r="AS31" i="18" s="1"/>
  <c r="AS30" i="18" a="1"/>
  <c r="AS30" i="18" s="1"/>
  <c r="AS29" i="18" a="1"/>
  <c r="AS29" i="18" s="1"/>
  <c r="AS28" i="18" a="1"/>
  <c r="AS28" i="18" s="1"/>
  <c r="AS26" i="18" a="1"/>
  <c r="AS26" i="18" s="1"/>
  <c r="AS25" i="18" a="1"/>
  <c r="AS25" i="18" s="1"/>
  <c r="AS24" i="18" a="1"/>
  <c r="AS24" i="18" s="1"/>
  <c r="AS22" i="18" a="1"/>
  <c r="AS22" i="18" s="1"/>
  <c r="AS21" i="18" a="1"/>
  <c r="AS21" i="18" s="1"/>
  <c r="AS20" i="18" a="1"/>
  <c r="AS20" i="18" s="1"/>
  <c r="AS18" i="18" a="1"/>
  <c r="AS18" i="18" s="1"/>
  <c r="AS17" i="18" a="1"/>
  <c r="AS17" i="18" s="1"/>
  <c r="AS15" i="18" a="1"/>
  <c r="AS15" i="18" s="1"/>
  <c r="AS13" i="18" a="1"/>
  <c r="AS13" i="18" s="1"/>
  <c r="AS12" i="18" a="1"/>
  <c r="AS12" i="18" s="1"/>
  <c r="AS9" i="18" a="1"/>
  <c r="AS9" i="18" s="1"/>
  <c r="AS8" i="18" a="1"/>
  <c r="AS8" i="18" s="1"/>
  <c r="AJ70" i="18" a="1"/>
  <c r="AJ70" i="18" s="1"/>
  <c r="AJ69" i="18" a="1"/>
  <c r="AJ69" i="18" s="1"/>
  <c r="AJ68" i="18" a="1"/>
  <c r="AJ68" i="18" s="1"/>
  <c r="AJ65" i="18" a="1"/>
  <c r="AJ65" i="18" s="1"/>
  <c r="AJ64" i="18" a="1"/>
  <c r="AJ64" i="18" s="1"/>
  <c r="AJ63" i="18" a="1"/>
  <c r="AJ63" i="18" s="1"/>
  <c r="AJ61" i="18" a="1"/>
  <c r="AJ61" i="18" s="1"/>
  <c r="AJ60" i="18" a="1"/>
  <c r="AJ60" i="18" s="1"/>
  <c r="AJ59" i="18" a="1"/>
  <c r="AJ59" i="18" s="1"/>
  <c r="AJ58" i="18" a="1"/>
  <c r="AJ58" i="18" s="1"/>
  <c r="AJ57" i="18" a="1"/>
  <c r="AJ57" i="18" s="1"/>
  <c r="AJ56" i="18" a="1"/>
  <c r="AJ56" i="18" s="1"/>
  <c r="AJ55" i="18" a="1"/>
  <c r="AJ55" i="18" s="1"/>
  <c r="AJ54" i="18" a="1"/>
  <c r="AJ54" i="18" s="1"/>
  <c r="AJ53" i="18" a="1"/>
  <c r="AJ53" i="18" s="1"/>
  <c r="AJ51" i="18" a="1"/>
  <c r="AJ51" i="18" s="1"/>
  <c r="AJ50" i="18" a="1"/>
  <c r="AJ50" i="18" s="1"/>
  <c r="AJ49" i="18" a="1"/>
  <c r="AJ49" i="18" s="1"/>
  <c r="AJ48" i="18" a="1"/>
  <c r="AJ48" i="18" s="1"/>
  <c r="AJ47" i="18" a="1"/>
  <c r="AJ47" i="18" s="1"/>
  <c r="AJ46" i="18" a="1"/>
  <c r="AJ46" i="18" s="1"/>
  <c r="AJ45" i="18" a="1"/>
  <c r="AJ45" i="18" s="1"/>
  <c r="AJ44" i="18" a="1"/>
  <c r="AJ44" i="18" s="1"/>
  <c r="AJ42" i="18" a="1"/>
  <c r="AJ42" i="18" s="1"/>
  <c r="AJ40" i="18" a="1"/>
  <c r="AJ40" i="18" s="1"/>
  <c r="AJ39" i="18" a="1"/>
  <c r="AJ39" i="18" s="1"/>
  <c r="AJ36" i="18" a="1"/>
  <c r="AJ36" i="18" s="1"/>
  <c r="AJ35" i="18" a="1"/>
  <c r="AJ35" i="18" s="1"/>
  <c r="AJ34" i="18" a="1"/>
  <c r="AJ34" i="18" s="1"/>
  <c r="AJ33" i="18" a="1"/>
  <c r="AJ33" i="18" s="1"/>
  <c r="AJ31" i="18" a="1"/>
  <c r="AJ31" i="18" s="1"/>
  <c r="AJ30" i="18" a="1"/>
  <c r="AJ30" i="18" s="1"/>
  <c r="AJ29" i="18" a="1"/>
  <c r="AJ29" i="18" s="1"/>
  <c r="AJ28" i="18" a="1"/>
  <c r="AJ28" i="18" s="1"/>
  <c r="AJ26" i="18" a="1"/>
  <c r="AJ26" i="18" s="1"/>
  <c r="AJ25" i="18" a="1"/>
  <c r="AJ25" i="18" s="1"/>
  <c r="AJ24" i="18" a="1"/>
  <c r="AJ24" i="18" s="1"/>
  <c r="AJ23" i="18" a="1"/>
  <c r="AJ23" i="18" s="1"/>
  <c r="AJ22" i="18" a="1"/>
  <c r="AJ22" i="18" s="1"/>
  <c r="AJ21" i="18" a="1"/>
  <c r="AJ21" i="18" s="1"/>
  <c r="AJ20" i="18" a="1"/>
  <c r="AJ20" i="18" s="1"/>
  <c r="AJ18" i="18" a="1"/>
  <c r="AJ18" i="18" s="1"/>
  <c r="AJ15" i="18" a="1"/>
  <c r="AJ15" i="18" s="1"/>
  <c r="AJ13" i="18" a="1"/>
  <c r="AJ13" i="18" s="1"/>
  <c r="AJ12" i="18" a="1"/>
  <c r="AJ12" i="18" s="1"/>
  <c r="AJ9" i="18" a="1"/>
  <c r="AJ9" i="18" s="1"/>
  <c r="AJ8" i="18" a="1"/>
  <c r="AJ8" i="18" s="1"/>
  <c r="AA70" i="18" a="1"/>
  <c r="AA70" i="18" s="1"/>
  <c r="AA69" i="18" a="1"/>
  <c r="AA69" i="18" s="1"/>
  <c r="AA68" i="18" a="1"/>
  <c r="AA68" i="18" s="1"/>
  <c r="AA65" i="18" a="1"/>
  <c r="AA65" i="18" s="1"/>
  <c r="AA64" i="18" a="1"/>
  <c r="AA64" i="18" s="1"/>
  <c r="AA63" i="18" a="1"/>
  <c r="AA63" i="18" s="1"/>
  <c r="AA61" i="18" a="1"/>
  <c r="AA61" i="18" s="1"/>
  <c r="AA60" i="18" a="1"/>
  <c r="AA60" i="18" s="1"/>
  <c r="AA59" i="18" a="1"/>
  <c r="AA59" i="18" s="1"/>
  <c r="AA58" i="18" a="1"/>
  <c r="AA58" i="18" s="1"/>
  <c r="AA57" i="18" a="1"/>
  <c r="AA57" i="18" s="1"/>
  <c r="AA56" i="18" a="1"/>
  <c r="AA56" i="18" s="1"/>
  <c r="AA55" i="18" a="1"/>
  <c r="AA55" i="18" s="1"/>
  <c r="AA54" i="18" a="1"/>
  <c r="AA54" i="18" s="1"/>
  <c r="AA53" i="18" a="1"/>
  <c r="AA53" i="18" s="1"/>
  <c r="AA51" i="18" a="1"/>
  <c r="AA51" i="18" s="1"/>
  <c r="AA50" i="18" a="1"/>
  <c r="AA50" i="18" s="1"/>
  <c r="AA49" i="18" a="1"/>
  <c r="AA49" i="18" s="1"/>
  <c r="AA48" i="18" a="1"/>
  <c r="AA48" i="18" s="1"/>
  <c r="AA47" i="18" a="1"/>
  <c r="AA47" i="18" s="1"/>
  <c r="AA46" i="18" a="1"/>
  <c r="AA46" i="18" s="1"/>
  <c r="AA45" i="18" a="1"/>
  <c r="AA45" i="18" s="1"/>
  <c r="AA44" i="18" a="1"/>
  <c r="AA44" i="18" s="1"/>
  <c r="AA42" i="18" a="1"/>
  <c r="AA42" i="18" s="1"/>
  <c r="AA40" i="18" a="1"/>
  <c r="AA40" i="18" s="1"/>
  <c r="AA39" i="18" a="1"/>
  <c r="AA39" i="18" s="1"/>
  <c r="AA36" i="18" a="1"/>
  <c r="AA36" i="18" s="1"/>
  <c r="AA35" i="18" a="1"/>
  <c r="AA35" i="18" s="1"/>
  <c r="AA34" i="18" a="1"/>
  <c r="AA34" i="18" s="1"/>
  <c r="AA33" i="18" a="1"/>
  <c r="AA33" i="18" s="1"/>
  <c r="AA31" i="18" a="1"/>
  <c r="AA31" i="18" s="1"/>
  <c r="AA30" i="18" a="1"/>
  <c r="AA30" i="18" s="1"/>
  <c r="AA29" i="18" a="1"/>
  <c r="AA29" i="18" s="1"/>
  <c r="AA28" i="18" a="1"/>
  <c r="AA28" i="18" s="1"/>
  <c r="AA26" i="18" a="1"/>
  <c r="AA26" i="18" s="1"/>
  <c r="AA25" i="18" a="1"/>
  <c r="AA25" i="18" s="1"/>
  <c r="AA24" i="18" a="1"/>
  <c r="AA24" i="18" s="1"/>
  <c r="AA23" i="18" a="1"/>
  <c r="AA23" i="18" s="1"/>
  <c r="AA22" i="18" a="1"/>
  <c r="AA22" i="18" s="1"/>
  <c r="AA21" i="18" a="1"/>
  <c r="AA21" i="18" s="1"/>
  <c r="AA20" i="18" a="1"/>
  <c r="AA20" i="18" s="1"/>
  <c r="AA18" i="18" a="1"/>
  <c r="AA18" i="18" s="1"/>
  <c r="AA17" i="18" a="1"/>
  <c r="AA17" i="18" s="1"/>
  <c r="AA15" i="18" a="1"/>
  <c r="AA15" i="18" s="1"/>
  <c r="AA13" i="18" a="1"/>
  <c r="AA13" i="18" s="1"/>
  <c r="AA12" i="18" a="1"/>
  <c r="AA12" i="18" s="1"/>
  <c r="AA9" i="18" a="1"/>
  <c r="AA9" i="18" s="1"/>
  <c r="R70" i="18" a="1"/>
  <c r="R70" i="18" s="1"/>
  <c r="R69" i="18" a="1"/>
  <c r="R69" i="18" s="1"/>
  <c r="R68" i="18" a="1"/>
  <c r="R68" i="18" s="1"/>
  <c r="R65" i="18" a="1"/>
  <c r="R65" i="18" s="1"/>
  <c r="R64" i="18" a="1"/>
  <c r="R64" i="18" s="1"/>
  <c r="R63" i="18" a="1"/>
  <c r="R63" i="18" s="1"/>
  <c r="R61" i="18" a="1"/>
  <c r="R61" i="18" s="1"/>
  <c r="R60" i="18" a="1"/>
  <c r="R60" i="18" s="1"/>
  <c r="R59" i="18" a="1"/>
  <c r="R59" i="18" s="1"/>
  <c r="R58" i="18" a="1"/>
  <c r="R58" i="18" s="1"/>
  <c r="R57" i="18" a="1"/>
  <c r="R57" i="18" s="1"/>
  <c r="R56" i="18" a="1"/>
  <c r="R56" i="18" s="1"/>
  <c r="R55" i="18" a="1"/>
  <c r="R55" i="18" s="1"/>
  <c r="R54" i="18" a="1"/>
  <c r="R54" i="18" s="1"/>
  <c r="R53" i="18" a="1"/>
  <c r="R53" i="18" s="1"/>
  <c r="R51" i="18" a="1"/>
  <c r="R51" i="18" s="1"/>
  <c r="R50" i="18" a="1"/>
  <c r="R50" i="18" s="1"/>
  <c r="R49" i="18" a="1"/>
  <c r="R49" i="18" s="1"/>
  <c r="R48" i="18" a="1"/>
  <c r="R48" i="18" s="1"/>
  <c r="R47" i="18" a="1"/>
  <c r="R47" i="18" s="1"/>
  <c r="R46" i="18" a="1"/>
  <c r="R46" i="18" s="1"/>
  <c r="R45" i="18" a="1"/>
  <c r="R45" i="18" s="1"/>
  <c r="R44" i="18" a="1"/>
  <c r="R44" i="18" s="1"/>
  <c r="R42" i="18" a="1"/>
  <c r="R42" i="18" s="1"/>
  <c r="R40" i="18" a="1"/>
  <c r="R40" i="18" s="1"/>
  <c r="R39" i="18" a="1"/>
  <c r="R39" i="18" s="1"/>
  <c r="R36" i="18" a="1"/>
  <c r="R36" i="18" s="1"/>
  <c r="R35" i="18" a="1"/>
  <c r="R35" i="18" s="1"/>
  <c r="R34" i="18" a="1"/>
  <c r="R34" i="18" s="1"/>
  <c r="R33" i="18" a="1"/>
  <c r="R33" i="18" s="1"/>
  <c r="R31" i="18" a="1"/>
  <c r="R31" i="18" s="1"/>
  <c r="R30" i="18" a="1"/>
  <c r="R30" i="18" s="1"/>
  <c r="R29" i="18" a="1"/>
  <c r="R29" i="18" s="1"/>
  <c r="R28" i="18" a="1"/>
  <c r="R28" i="18" s="1"/>
  <c r="R26" i="18" a="1"/>
  <c r="R26" i="18" s="1"/>
  <c r="R25" i="18" a="1"/>
  <c r="R25" i="18" s="1"/>
  <c r="R24" i="18" a="1"/>
  <c r="R24" i="18" s="1"/>
  <c r="R23" i="18" a="1"/>
  <c r="R23" i="18" s="1"/>
  <c r="R22" i="18" a="1"/>
  <c r="R22" i="18" s="1"/>
  <c r="R21" i="18" a="1"/>
  <c r="R21" i="18" s="1"/>
  <c r="R20" i="18" a="1"/>
  <c r="R20" i="18" s="1"/>
  <c r="R18" i="18" a="1"/>
  <c r="R18" i="18" s="1"/>
  <c r="R17" i="18" a="1"/>
  <c r="R17" i="18" s="1"/>
  <c r="R15" i="18" a="1"/>
  <c r="R15" i="18" s="1"/>
  <c r="R13" i="18" a="1"/>
  <c r="R13" i="18" s="1"/>
  <c r="R12" i="18" a="1"/>
  <c r="R12" i="18" s="1"/>
  <c r="R9" i="18" a="1"/>
  <c r="R9" i="18" s="1"/>
  <c r="R8" i="18" a="1"/>
  <c r="R8" i="18" s="1"/>
  <c r="R7" i="18" a="1"/>
  <c r="R7" i="18" s="1"/>
  <c r="BB55" i="19" a="1"/>
  <c r="BB55" i="19" s="1"/>
  <c r="BB54" i="19" a="1"/>
  <c r="BB54" i="19" s="1"/>
  <c r="BB53" i="19" a="1"/>
  <c r="BB53" i="19" s="1"/>
  <c r="BB52" i="19" a="1"/>
  <c r="BB52" i="19" s="1"/>
  <c r="BB50" i="19" a="1"/>
  <c r="BB50" i="19" s="1"/>
  <c r="BB49" i="19" a="1"/>
  <c r="BB49" i="19" s="1"/>
  <c r="BB48" i="19" a="1"/>
  <c r="BB48" i="19" s="1"/>
  <c r="BB45" i="19" a="1"/>
  <c r="BB45" i="19" s="1"/>
  <c r="BB43" i="19" a="1"/>
  <c r="BB43" i="19" s="1"/>
  <c r="BB42" i="19" a="1"/>
  <c r="BB42" i="19" s="1"/>
  <c r="BB41" i="19" a="1"/>
  <c r="BB41" i="19" s="1"/>
  <c r="BB40" i="19" a="1"/>
  <c r="BB40" i="19" s="1"/>
  <c r="BB39" i="19" a="1"/>
  <c r="BB39" i="19" s="1"/>
  <c r="BB37" i="19" a="1"/>
  <c r="BB37" i="19" s="1"/>
  <c r="BB36" i="19" a="1"/>
  <c r="BB36" i="19" s="1"/>
  <c r="BB34" i="19" a="1"/>
  <c r="BB34" i="19" s="1"/>
  <c r="BB33" i="19" a="1"/>
  <c r="BB33" i="19" s="1"/>
  <c r="BB32" i="19" a="1"/>
  <c r="BB32" i="19" s="1"/>
  <c r="BB31" i="19" a="1"/>
  <c r="BB31" i="19" s="1"/>
  <c r="BB29" i="19" a="1"/>
  <c r="BB29" i="19" s="1"/>
  <c r="BB28" i="19" a="1"/>
  <c r="BB28" i="19" s="1"/>
  <c r="BB27" i="19" a="1"/>
  <c r="BB27" i="19" s="1"/>
  <c r="BB26" i="19" a="1"/>
  <c r="BB26" i="19" s="1"/>
  <c r="BB25" i="19" a="1"/>
  <c r="BB25" i="19" s="1"/>
  <c r="BB24" i="19" a="1"/>
  <c r="BB24" i="19" s="1"/>
  <c r="BB21" i="19" a="1"/>
  <c r="BB21" i="19" s="1"/>
  <c r="BB18" i="19" a="1"/>
  <c r="BB18" i="19" s="1"/>
  <c r="BB17" i="19" a="1"/>
  <c r="BB17" i="19" s="1"/>
  <c r="BB15" i="19" a="1"/>
  <c r="BB15" i="19" s="1"/>
  <c r="BB14" i="19" a="1"/>
  <c r="BB14" i="19" s="1"/>
  <c r="BB13" i="19" a="1"/>
  <c r="BB13" i="19" s="1"/>
  <c r="BB12" i="19" a="1"/>
  <c r="BB12" i="19" s="1"/>
  <c r="BB11" i="19" a="1"/>
  <c r="BB11" i="19" s="1"/>
  <c r="BB8" i="19" a="1"/>
  <c r="BB8" i="19" s="1"/>
  <c r="AS55" i="19" a="1"/>
  <c r="AS55" i="19" s="1"/>
  <c r="AS54" i="19" a="1"/>
  <c r="AS54" i="19" s="1"/>
  <c r="AS53" i="19" a="1"/>
  <c r="AS53" i="19" s="1"/>
  <c r="AS52" i="19" a="1"/>
  <c r="AS52" i="19" s="1"/>
  <c r="AS50" i="19" a="1"/>
  <c r="AS50" i="19" s="1"/>
  <c r="AS49" i="19" a="1"/>
  <c r="AS49" i="19" s="1"/>
  <c r="AS48" i="19" a="1"/>
  <c r="AS48" i="19" s="1"/>
  <c r="AS45" i="19" a="1"/>
  <c r="AS45" i="19" s="1"/>
  <c r="AS43" i="19" a="1"/>
  <c r="AS43" i="19" s="1"/>
  <c r="AS42" i="19" a="1"/>
  <c r="AS42" i="19" s="1"/>
  <c r="AS41" i="19" a="1"/>
  <c r="AS41" i="19" s="1"/>
  <c r="AS40" i="19" a="1"/>
  <c r="AS40" i="19" s="1"/>
  <c r="AS39" i="19" a="1"/>
  <c r="AS39" i="19" s="1"/>
  <c r="AS37" i="19" a="1"/>
  <c r="AS37" i="19" s="1"/>
  <c r="AS36" i="19" a="1"/>
  <c r="AS36" i="19" s="1"/>
  <c r="AS34" i="19" a="1"/>
  <c r="AS34" i="19" s="1"/>
  <c r="AS33" i="19" a="1"/>
  <c r="AS33" i="19" s="1"/>
  <c r="AS32" i="19" a="1"/>
  <c r="AS32" i="19" s="1"/>
  <c r="AS31" i="19" a="1"/>
  <c r="AS31" i="19" s="1"/>
  <c r="AS29" i="19" a="1"/>
  <c r="AS29" i="19" s="1"/>
  <c r="AS28" i="19" a="1"/>
  <c r="AS28" i="19" s="1"/>
  <c r="AS27" i="19" a="1"/>
  <c r="AS27" i="19" s="1"/>
  <c r="AS26" i="19" a="1"/>
  <c r="AS26" i="19" s="1"/>
  <c r="AS25" i="19" a="1"/>
  <c r="AS25" i="19" s="1"/>
  <c r="AS24" i="19" a="1"/>
  <c r="AS24" i="19" s="1"/>
  <c r="AS21" i="19" a="1"/>
  <c r="AS21" i="19" s="1"/>
  <c r="AS18" i="19" a="1"/>
  <c r="AS18" i="19" s="1"/>
  <c r="AS17" i="19" a="1"/>
  <c r="AS17" i="19" s="1"/>
  <c r="AS15" i="19" a="1"/>
  <c r="AS15" i="19" s="1"/>
  <c r="AS14" i="19" a="1"/>
  <c r="AS14" i="19" s="1"/>
  <c r="AS13" i="19" a="1"/>
  <c r="AS13" i="19" s="1"/>
  <c r="AS12" i="19" a="1"/>
  <c r="AS12" i="19" s="1"/>
  <c r="AS11" i="19" a="1"/>
  <c r="AS11" i="19" s="1"/>
  <c r="AS8" i="19" a="1"/>
  <c r="AS8" i="19" s="1"/>
  <c r="AJ55" i="19" a="1"/>
  <c r="AJ55" i="19" s="1"/>
  <c r="AJ54" i="19" a="1"/>
  <c r="AJ54" i="19" s="1"/>
  <c r="AJ53" i="19" a="1"/>
  <c r="AJ53" i="19" s="1"/>
  <c r="AJ52" i="19" a="1"/>
  <c r="AJ52" i="19" s="1"/>
  <c r="AJ50" i="19" a="1"/>
  <c r="AJ50" i="19" s="1"/>
  <c r="AJ49" i="19" a="1"/>
  <c r="AJ49" i="19" s="1"/>
  <c r="AJ48" i="19" a="1"/>
  <c r="AJ48" i="19" s="1"/>
  <c r="AJ45" i="19" a="1"/>
  <c r="AJ45" i="19" s="1"/>
  <c r="AJ43" i="19" a="1"/>
  <c r="AJ43" i="19" s="1"/>
  <c r="AJ42" i="19" a="1"/>
  <c r="AJ42" i="19" s="1"/>
  <c r="AJ41" i="19" a="1"/>
  <c r="AJ41" i="19" s="1"/>
  <c r="AJ40" i="19" a="1"/>
  <c r="AJ40" i="19" s="1"/>
  <c r="AJ39" i="19" a="1"/>
  <c r="AJ39" i="19" s="1"/>
  <c r="AJ36" i="19" a="1"/>
  <c r="AJ36" i="19" s="1"/>
  <c r="AJ34" i="19" a="1"/>
  <c r="AJ34" i="19" s="1"/>
  <c r="AJ33" i="19" a="1"/>
  <c r="AJ33" i="19" s="1"/>
  <c r="AJ32" i="19" a="1"/>
  <c r="AJ32" i="19" s="1"/>
  <c r="AJ31" i="19" a="1"/>
  <c r="AJ31" i="19" s="1"/>
  <c r="AJ29" i="19" a="1"/>
  <c r="AJ29" i="19" s="1"/>
  <c r="AJ28" i="19" a="1"/>
  <c r="AJ28" i="19" s="1"/>
  <c r="AJ27" i="19" a="1"/>
  <c r="AJ27" i="19" s="1"/>
  <c r="AJ26" i="19" a="1"/>
  <c r="AJ26" i="19" s="1"/>
  <c r="AJ25" i="19" a="1"/>
  <c r="AJ25" i="19" s="1"/>
  <c r="AJ24" i="19" a="1"/>
  <c r="AJ24" i="19" s="1"/>
  <c r="AJ21" i="19" a="1"/>
  <c r="AJ21" i="19" s="1"/>
  <c r="AJ18" i="19" a="1"/>
  <c r="AJ18" i="19" s="1"/>
  <c r="AJ17" i="19" a="1"/>
  <c r="AJ17" i="19" s="1"/>
  <c r="AJ15" i="19" a="1"/>
  <c r="AJ15" i="19" s="1"/>
  <c r="AJ14" i="19" a="1"/>
  <c r="AJ14" i="19" s="1"/>
  <c r="AJ13" i="19" a="1"/>
  <c r="AJ13" i="19" s="1"/>
  <c r="AJ12" i="19" a="1"/>
  <c r="AJ12" i="19" s="1"/>
  <c r="AJ11" i="19" a="1"/>
  <c r="AJ11" i="19" s="1"/>
  <c r="AJ8" i="19" a="1"/>
  <c r="AJ8" i="19" s="1"/>
  <c r="AA55" i="19" a="1"/>
  <c r="AA55" i="19" s="1"/>
  <c r="AA54" i="19" a="1"/>
  <c r="AA54" i="19" s="1"/>
  <c r="AA53" i="19" a="1"/>
  <c r="AA53" i="19" s="1"/>
  <c r="AA52" i="19" a="1"/>
  <c r="AA52" i="19" s="1"/>
  <c r="AA50" i="19" a="1"/>
  <c r="AA50" i="19" s="1"/>
  <c r="AA49" i="19" a="1"/>
  <c r="AA49" i="19" s="1"/>
  <c r="AA48" i="19" a="1"/>
  <c r="AA48" i="19" s="1"/>
  <c r="AA45" i="19" a="1"/>
  <c r="AA45" i="19" s="1"/>
  <c r="AA43" i="19" a="1"/>
  <c r="AA43" i="19" s="1"/>
  <c r="AA42" i="19" a="1"/>
  <c r="AA42" i="19" s="1"/>
  <c r="AA41" i="19" a="1"/>
  <c r="AA41" i="19" s="1"/>
  <c r="AA40" i="19" a="1"/>
  <c r="AA40" i="19" s="1"/>
  <c r="AA39" i="19" a="1"/>
  <c r="AA39" i="19" s="1"/>
  <c r="AA37" i="19" a="1"/>
  <c r="AA37" i="19" s="1"/>
  <c r="AA36" i="19" a="1"/>
  <c r="AA36" i="19" s="1"/>
  <c r="AA34" i="19" a="1"/>
  <c r="AA34" i="19" s="1"/>
  <c r="AA33" i="19" a="1"/>
  <c r="AA33" i="19" s="1"/>
  <c r="AA32" i="19" a="1"/>
  <c r="AA32" i="19" s="1"/>
  <c r="AA31" i="19" a="1"/>
  <c r="AA31" i="19" s="1"/>
  <c r="AA29" i="19" a="1"/>
  <c r="AA29" i="19" s="1"/>
  <c r="AA28" i="19" a="1"/>
  <c r="AA28" i="19" s="1"/>
  <c r="AA27" i="19" a="1"/>
  <c r="AA27" i="19" s="1"/>
  <c r="AA26" i="19" a="1"/>
  <c r="AA26" i="19" s="1"/>
  <c r="AA25" i="19" a="1"/>
  <c r="AA25" i="19" s="1"/>
  <c r="AA24" i="19" a="1"/>
  <c r="AA24" i="19" s="1"/>
  <c r="AA21" i="19" a="1"/>
  <c r="AA21" i="19" s="1"/>
  <c r="AA18" i="19" a="1"/>
  <c r="AA18" i="19" s="1"/>
  <c r="AA17" i="19" a="1"/>
  <c r="AA17" i="19" s="1"/>
  <c r="AA14" i="19" a="1"/>
  <c r="AA14" i="19" s="1"/>
  <c r="AA13" i="19" a="1"/>
  <c r="AA13" i="19" s="1"/>
  <c r="AA12" i="19" a="1"/>
  <c r="AA12" i="19" s="1"/>
  <c r="AA11" i="19" a="1"/>
  <c r="AA11" i="19" s="1"/>
  <c r="AA8" i="19" a="1"/>
  <c r="AA8" i="19" s="1"/>
  <c r="R56" i="19" a="1"/>
  <c r="R56" i="19" s="1"/>
  <c r="R55" i="19" a="1"/>
  <c r="R55" i="19" s="1"/>
  <c r="R54" i="19" a="1"/>
  <c r="R54" i="19" s="1"/>
  <c r="R53" i="19" a="1"/>
  <c r="R53" i="19" s="1"/>
  <c r="R52" i="19" a="1"/>
  <c r="R52" i="19" s="1"/>
  <c r="R50" i="19" a="1"/>
  <c r="R50" i="19" s="1"/>
  <c r="R49" i="19" a="1"/>
  <c r="R49" i="19" s="1"/>
  <c r="R48" i="19" a="1"/>
  <c r="R48" i="19" s="1"/>
  <c r="R45" i="19" a="1"/>
  <c r="R45" i="19" s="1"/>
  <c r="R43" i="19" a="1"/>
  <c r="R43" i="19" s="1"/>
  <c r="R42" i="19" a="1"/>
  <c r="R42" i="19" s="1"/>
  <c r="R41" i="19" a="1"/>
  <c r="R41" i="19" s="1"/>
  <c r="R40" i="19" a="1"/>
  <c r="R40" i="19" s="1"/>
  <c r="R39" i="19" a="1"/>
  <c r="R39" i="19" s="1"/>
  <c r="R37" i="19" a="1"/>
  <c r="R37" i="19" s="1"/>
  <c r="R36" i="19" a="1"/>
  <c r="R36" i="19" s="1"/>
  <c r="R34" i="19" a="1"/>
  <c r="R34" i="19" s="1"/>
  <c r="R33" i="19" a="1"/>
  <c r="R33" i="19" s="1"/>
  <c r="R32" i="19" a="1"/>
  <c r="R32" i="19" s="1"/>
  <c r="R31" i="19" a="1"/>
  <c r="R31" i="19" s="1"/>
  <c r="R29" i="19" a="1"/>
  <c r="R29" i="19" s="1"/>
  <c r="R28" i="19" a="1"/>
  <c r="R28" i="19" s="1"/>
  <c r="R27" i="19" a="1"/>
  <c r="R27" i="19" s="1"/>
  <c r="R26" i="19" a="1"/>
  <c r="R26" i="19" s="1"/>
  <c r="R25" i="19" a="1"/>
  <c r="R25" i="19" s="1"/>
  <c r="R24" i="19" a="1"/>
  <c r="R24" i="19" s="1"/>
  <c r="R21" i="19" a="1"/>
  <c r="R21" i="19" s="1"/>
  <c r="R18" i="19" a="1"/>
  <c r="R18" i="19" s="1"/>
  <c r="R17" i="19" a="1"/>
  <c r="R17" i="19" s="1"/>
  <c r="R15" i="19" a="1"/>
  <c r="R15" i="19" s="1"/>
  <c r="R14" i="19" a="1"/>
  <c r="R14" i="19" s="1"/>
  <c r="R13" i="19" a="1"/>
  <c r="R13" i="19" s="1"/>
  <c r="R12" i="19" a="1"/>
  <c r="R12" i="19" s="1"/>
  <c r="R8" i="19" a="1"/>
  <c r="R8" i="19" s="1"/>
  <c r="R7" i="19" a="1"/>
  <c r="R7" i="19" s="1"/>
  <c r="BB56" i="19" a="1"/>
  <c r="BB56" i="19" s="1"/>
  <c r="BB7" i="19" a="1"/>
  <c r="BB7" i="19" s="1"/>
  <c r="AS56" i="19" a="1"/>
  <c r="AS56" i="19" s="1"/>
  <c r="AS7" i="19" a="1"/>
  <c r="AS7" i="19" s="1"/>
  <c r="BB71" i="18" a="1"/>
  <c r="BB71" i="18" s="1"/>
  <c r="BB9" i="18" a="1"/>
  <c r="BB9" i="18" s="1"/>
  <c r="BB7" i="18" a="1"/>
  <c r="BB7" i="18" s="1"/>
  <c r="AS7" i="18" a="1"/>
  <c r="AS7" i="18" s="1"/>
  <c r="AS71" i="18" a="1"/>
  <c r="AS71" i="18" s="1"/>
  <c r="AS23" i="18" a="1"/>
  <c r="AS23" i="18" s="1"/>
  <c r="AA8" i="18" a="1"/>
  <c r="AA8" i="18" s="1"/>
  <c r="AJ17" i="18" a="1"/>
  <c r="AJ17" i="18" s="1"/>
  <c r="H29" i="18" l="1"/>
  <c r="G29" i="18"/>
  <c r="H36" i="18"/>
  <c r="G36" i="18"/>
  <c r="H20" i="18"/>
  <c r="G20" i="18"/>
  <c r="G39" i="18"/>
  <c r="H39" i="18"/>
  <c r="H49" i="18"/>
  <c r="G49" i="18"/>
  <c r="G58" i="18"/>
  <c r="H58" i="18"/>
  <c r="H68" i="18"/>
  <c r="G68" i="18"/>
  <c r="H10" i="18"/>
  <c r="G10" i="18"/>
  <c r="H18" i="18"/>
  <c r="G18" i="18"/>
  <c r="H32" i="18"/>
  <c r="G32" i="18"/>
  <c r="H21" i="18"/>
  <c r="G21" i="18"/>
  <c r="H40" i="18"/>
  <c r="G40" i="18"/>
  <c r="G50" i="18"/>
  <c r="H50" i="18"/>
  <c r="G59" i="18"/>
  <c r="H59" i="18"/>
  <c r="G69" i="18"/>
  <c r="H69" i="18"/>
  <c r="G11" i="18"/>
  <c r="H11" i="18"/>
  <c r="G19" i="18"/>
  <c r="H19" i="18"/>
  <c r="G27" i="18"/>
  <c r="H27" i="18"/>
  <c r="G43" i="18"/>
  <c r="H43" i="18"/>
  <c r="H67" i="18"/>
  <c r="G67" i="18"/>
  <c r="G65" i="18"/>
  <c r="H65" i="18"/>
  <c r="H9" i="18"/>
  <c r="G9" i="18"/>
  <c r="H22" i="18"/>
  <c r="G22" i="18"/>
  <c r="G30" i="18"/>
  <c r="H30" i="18"/>
  <c r="G42" i="18"/>
  <c r="H42" i="18"/>
  <c r="G51" i="18"/>
  <c r="H51" i="18"/>
  <c r="H52" i="18"/>
  <c r="G52" i="18"/>
  <c r="H48" i="18"/>
  <c r="G48" i="18"/>
  <c r="G12" i="18"/>
  <c r="H12" i="18"/>
  <c r="G23" i="18"/>
  <c r="H23" i="18"/>
  <c r="G31" i="18"/>
  <c r="H31" i="18"/>
  <c r="H44" i="18"/>
  <c r="G44" i="18"/>
  <c r="H53" i="18"/>
  <c r="G53" i="18"/>
  <c r="H60" i="18"/>
  <c r="G60" i="18"/>
  <c r="G28" i="18"/>
  <c r="H28" i="18"/>
  <c r="H13" i="18"/>
  <c r="G13" i="18"/>
  <c r="G24" i="18"/>
  <c r="H24" i="18"/>
  <c r="H33" i="18"/>
  <c r="G33" i="18"/>
  <c r="H45" i="18"/>
  <c r="G45" i="18"/>
  <c r="G54" i="18"/>
  <c r="H54" i="18"/>
  <c r="G61" i="18"/>
  <c r="H61" i="18"/>
  <c r="H14" i="18"/>
  <c r="G14" i="18"/>
  <c r="H37" i="18"/>
  <c r="G37" i="18"/>
  <c r="H57" i="18"/>
  <c r="G57" i="18"/>
  <c r="G15" i="18"/>
  <c r="H15" i="18"/>
  <c r="H25" i="18"/>
  <c r="G25" i="18"/>
  <c r="G34" i="18"/>
  <c r="H34" i="18"/>
  <c r="G46" i="18"/>
  <c r="H46" i="18"/>
  <c r="G55" i="18"/>
  <c r="H55" i="18"/>
  <c r="H63" i="18"/>
  <c r="G63" i="18"/>
  <c r="G38" i="18"/>
  <c r="H38" i="18"/>
  <c r="G62" i="18"/>
  <c r="H62" i="18"/>
  <c r="H17" i="18"/>
  <c r="G17" i="18"/>
  <c r="H26" i="18"/>
  <c r="G26" i="18"/>
  <c r="G35" i="18"/>
  <c r="H35" i="18"/>
  <c r="G47" i="18"/>
  <c r="H47" i="18"/>
  <c r="H56" i="18"/>
  <c r="G56" i="18"/>
  <c r="H64" i="18"/>
  <c r="G64" i="18"/>
  <c r="G16" i="18"/>
  <c r="H16" i="18"/>
  <c r="H8" i="18"/>
  <c r="G8" i="18"/>
  <c r="H16" i="15"/>
  <c r="G16" i="15"/>
  <c r="H8" i="19"/>
  <c r="G8" i="19"/>
  <c r="AJ56" i="19" a="1"/>
  <c r="AJ56" i="19" s="1"/>
  <c r="AA56" i="19" a="1"/>
  <c r="AA56" i="19" s="1"/>
  <c r="AJ37" i="19" a="1"/>
  <c r="AJ37" i="19" s="1"/>
  <c r="R11" i="19" a="1"/>
  <c r="R11" i="19" s="1"/>
  <c r="AA15" i="19" a="1"/>
  <c r="AA15" i="19" s="1"/>
  <c r="AJ7" i="19" a="1"/>
  <c r="AJ7" i="19" s="1"/>
  <c r="AJ71" i="18" a="1"/>
  <c r="AJ71" i="18" s="1"/>
  <c r="AA71" i="18" a="1"/>
  <c r="AA71" i="18" s="1"/>
  <c r="R71" i="18" a="1"/>
  <c r="R71" i="18" s="1"/>
  <c r="AJ7" i="18" a="1"/>
  <c r="AJ7" i="18" s="1"/>
  <c r="BB20" i="15" a="1"/>
  <c r="BB20" i="15" s="1"/>
  <c r="AS10" i="15" a="1"/>
  <c r="AS10" i="15" s="1"/>
  <c r="AJ12" i="15" a="1"/>
  <c r="AJ12" i="15" s="1"/>
  <c r="G12" i="15" s="1"/>
  <c r="AJ10" i="15" a="1"/>
  <c r="AJ10" i="15" s="1"/>
  <c r="H10" i="15" s="1"/>
  <c r="AJ15" i="15" a="1"/>
  <c r="AJ15" i="15" s="1"/>
  <c r="H15" i="15" s="1"/>
  <c r="AJ14" i="15" a="1"/>
  <c r="AJ14" i="15" s="1"/>
  <c r="H14" i="15" s="1"/>
  <c r="AJ11" i="15" a="1"/>
  <c r="AJ11" i="15" s="1"/>
  <c r="H11" i="15" s="1"/>
  <c r="AJ8" i="15" a="1"/>
  <c r="AJ8" i="15" s="1"/>
  <c r="G8" i="15" s="1"/>
  <c r="AJ9" i="15" a="1"/>
  <c r="AJ9" i="15" s="1"/>
  <c r="AJ13" i="15" a="1"/>
  <c r="AJ13" i="15" s="1"/>
  <c r="H13" i="15" s="1"/>
  <c r="AJ17" i="15" a="1"/>
  <c r="AJ17" i="15" s="1"/>
  <c r="H17" i="15" s="1"/>
  <c r="AJ18" i="15" a="1"/>
  <c r="AJ18" i="15" s="1"/>
  <c r="AJ19" i="15" a="1"/>
  <c r="AJ19" i="15" s="1"/>
  <c r="AJ20" i="15" a="1"/>
  <c r="AJ20" i="15" s="1"/>
  <c r="AJ7" i="15" a="1"/>
  <c r="AJ7" i="15" s="1"/>
  <c r="AA20" i="15" a="1"/>
  <c r="AA20" i="15" s="1"/>
  <c r="AA8" i="15" a="1"/>
  <c r="AA8" i="15" s="1"/>
  <c r="R9" i="15" a="1"/>
  <c r="R9" i="15" s="1"/>
  <c r="R20" i="15" a="1"/>
  <c r="R20" i="15" s="1"/>
  <c r="I61" i="18" l="1"/>
  <c r="I65" i="18"/>
  <c r="I14" i="18"/>
  <c r="I26" i="18"/>
  <c r="I32" i="18"/>
  <c r="I15" i="18"/>
  <c r="I27" i="18"/>
  <c r="I16" i="18"/>
  <c r="I66" i="18"/>
  <c r="I44" i="18"/>
  <c r="I37" i="18"/>
  <c r="I41" i="18"/>
  <c r="I40" i="18"/>
  <c r="I23" i="18"/>
  <c r="I42" i="18"/>
  <c r="I24" i="18"/>
  <c r="I12" i="18"/>
  <c r="I67" i="18"/>
  <c r="I53" i="18"/>
  <c r="I57" i="18"/>
  <c r="I48" i="18"/>
  <c r="I30" i="18"/>
  <c r="I58" i="18"/>
  <c r="I31" i="18"/>
  <c r="I20" i="18"/>
  <c r="I13" i="18"/>
  <c r="I68" i="18"/>
  <c r="I8" i="18"/>
  <c r="I56" i="18"/>
  <c r="I38" i="18"/>
  <c r="I69" i="18"/>
  <c r="I35" i="18"/>
  <c r="I28" i="18"/>
  <c r="I21" i="18"/>
  <c r="I22" i="18"/>
  <c r="I18" i="18"/>
  <c r="I63" i="18"/>
  <c r="I46" i="18"/>
  <c r="I11" i="18"/>
  <c r="I43" i="18"/>
  <c r="I39" i="18"/>
  <c r="I36" i="18"/>
  <c r="I29" i="18"/>
  <c r="I9" i="18"/>
  <c r="I33" i="18"/>
  <c r="I54" i="18"/>
  <c r="I34" i="18"/>
  <c r="I47" i="18"/>
  <c r="I51" i="18"/>
  <c r="I52" i="18"/>
  <c r="I45" i="18"/>
  <c r="I17" i="18"/>
  <c r="I49" i="18"/>
  <c r="I50" i="18"/>
  <c r="I55" i="18"/>
  <c r="I62" i="18"/>
  <c r="I60" i="18"/>
  <c r="I25" i="18"/>
  <c r="I64" i="18"/>
  <c r="G10" i="15"/>
  <c r="G13" i="15"/>
  <c r="G17" i="15"/>
  <c r="H8" i="15"/>
  <c r="G9" i="15"/>
  <c r="H9" i="15"/>
  <c r="I14" i="15" s="1"/>
  <c r="G15" i="15"/>
  <c r="H12" i="15"/>
  <c r="G14" i="15"/>
  <c r="G11" i="15"/>
  <c r="I59" i="18" l="1"/>
  <c r="I19" i="18"/>
  <c r="I10" i="18"/>
  <c r="I8" i="15"/>
  <c r="I15" i="15"/>
  <c r="I13" i="15"/>
  <c r="I10" i="15"/>
  <c r="I9" i="15"/>
  <c r="I12" i="15"/>
  <c r="I11" i="15"/>
  <c r="I17" i="15"/>
  <c r="I16" i="15"/>
  <c r="I8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<sst xmlns="http://schemas.openxmlformats.org/spreadsheetml/2006/main" count="581" uniqueCount="280">
  <si>
    <t xml:space="preserve">Active Riding Leaderboard </t>
  </si>
  <si>
    <t>Riders Name</t>
  </si>
  <si>
    <t>Mounts Name</t>
  </si>
  <si>
    <t>Club</t>
  </si>
  <si>
    <t>Number</t>
  </si>
  <si>
    <t>Total Points</t>
  </si>
  <si>
    <t>Placing</t>
  </si>
  <si>
    <t>of events</t>
  </si>
  <si>
    <t>Novelties</t>
  </si>
  <si>
    <t>PPMG</t>
  </si>
  <si>
    <t>PCM</t>
  </si>
  <si>
    <t>competed</t>
  </si>
  <si>
    <t>WB</t>
  </si>
  <si>
    <t># Events</t>
  </si>
  <si>
    <t>TP</t>
  </si>
  <si>
    <t>PL</t>
  </si>
  <si>
    <t xml:space="preserve">Age as of Jan 1st </t>
  </si>
  <si>
    <t>ARC</t>
  </si>
  <si>
    <t/>
  </si>
  <si>
    <t>Off The Track Name/Passport</t>
  </si>
  <si>
    <t>F&amp;D</t>
  </si>
  <si>
    <t>Elaria Atheis</t>
  </si>
  <si>
    <t>Wildwood Beyond Paradise</t>
  </si>
  <si>
    <t>Bella</t>
  </si>
  <si>
    <t>Grace Cox</t>
  </si>
  <si>
    <t>Ameko</t>
  </si>
  <si>
    <t>Lilly Harney</t>
  </si>
  <si>
    <t>Madelyn Harney</t>
  </si>
  <si>
    <t>Bullzeye</t>
  </si>
  <si>
    <t>Ellie Gilberd</t>
  </si>
  <si>
    <t>Jasmine Shaw</t>
  </si>
  <si>
    <t>Rex</t>
  </si>
  <si>
    <t>Jenna Perkins</t>
  </si>
  <si>
    <t>Duke</t>
  </si>
  <si>
    <t>Abby Fullgrabe</t>
  </si>
  <si>
    <t>India Curtin</t>
  </si>
  <si>
    <t>Osiris Aphrael</t>
  </si>
  <si>
    <t>Claire George</t>
  </si>
  <si>
    <t>Nell Howorth</t>
  </si>
  <si>
    <t>Amber</t>
  </si>
  <si>
    <t>Jasmine Hodkinson</t>
  </si>
  <si>
    <t>Chloe Winter</t>
  </si>
  <si>
    <t>Tara Sylvestre</t>
  </si>
  <si>
    <t>Stephanie Daniels</t>
  </si>
  <si>
    <t>Lenny</t>
  </si>
  <si>
    <t>Cade Smith</t>
  </si>
  <si>
    <t>Rainbow</t>
  </si>
  <si>
    <t>Pangari Winchester</t>
  </si>
  <si>
    <t>Dory</t>
  </si>
  <si>
    <t>Charisma Accolade</t>
  </si>
  <si>
    <t>Glenmich On Golden Wings</t>
  </si>
  <si>
    <t>Evie Norris</t>
  </si>
  <si>
    <t>Ella Bridge</t>
  </si>
  <si>
    <t>Myla Brennan</t>
  </si>
  <si>
    <t>Harriet Baker</t>
  </si>
  <si>
    <t>Olivia Gordon</t>
  </si>
  <si>
    <t>Leah</t>
  </si>
  <si>
    <t>Madison Fawcett</t>
  </si>
  <si>
    <t>Wendamar Talkabout</t>
  </si>
  <si>
    <t>Tallarook Park Jesara</t>
  </si>
  <si>
    <t>Melayne Roseanna</t>
  </si>
  <si>
    <t>Powderbark Peppermint Patty</t>
  </si>
  <si>
    <t>Cara McCarron</t>
  </si>
  <si>
    <t>Remi Atkinson</t>
  </si>
  <si>
    <t>Lulu</t>
  </si>
  <si>
    <t>Corasont Park Shontay</t>
  </si>
  <si>
    <t>BAR</t>
  </si>
  <si>
    <t>SF*</t>
  </si>
  <si>
    <t>3m</t>
  </si>
  <si>
    <t>The Shield 4th May 2025</t>
  </si>
  <si>
    <t>Marsden Cup 14th June 2025</t>
  </si>
  <si>
    <t>Horsemens Nov Day 19th July 2025</t>
  </si>
  <si>
    <t>States 6th September 2025</t>
  </si>
  <si>
    <t>12 &amp; Under</t>
  </si>
  <si>
    <t xml:space="preserve">Isla George </t>
  </si>
  <si>
    <t>Ruby Gilbert</t>
  </si>
  <si>
    <t>Prada</t>
  </si>
  <si>
    <t>Bethany Gibson</t>
  </si>
  <si>
    <t>Broadwater Park Garland</t>
  </si>
  <si>
    <t>Hallie Williams</t>
  </si>
  <si>
    <t>Gem Park Heirloom</t>
  </si>
  <si>
    <t>Glamorvid Never Forget</t>
  </si>
  <si>
    <t>Emma Fullgrabe</t>
  </si>
  <si>
    <t>Welmoor Lodge Toy Story</t>
  </si>
  <si>
    <t xml:space="preserve">Charlotte Williams </t>
  </si>
  <si>
    <t>Beelo-Bi-Mungo</t>
  </si>
  <si>
    <t>Neva Schembri Simpson</t>
  </si>
  <si>
    <t>Wairoie Park Tigiddy Boo</t>
  </si>
  <si>
    <t>Jayda Petrucci</t>
  </si>
  <si>
    <t>Apple</t>
  </si>
  <si>
    <t>Darcee Cunningham</t>
  </si>
  <si>
    <t>Wendamar Talent</t>
  </si>
  <si>
    <t>Gnabbaru Lakes Blue</t>
  </si>
  <si>
    <t xml:space="preserve">Ellie Steele </t>
  </si>
  <si>
    <t>Sandell Park Smoke And Mirrors</t>
  </si>
  <si>
    <t>Powderbark Finley</t>
  </si>
  <si>
    <t>Skye Mcmullen</t>
  </si>
  <si>
    <t>Leica Charmaa Mizz-Ella</t>
  </si>
  <si>
    <t>Kiera Dowding</t>
  </si>
  <si>
    <t>Jousha Brook Wizard</t>
  </si>
  <si>
    <t>Ruby Harry</t>
  </si>
  <si>
    <t>Frangipani Parm Hoku</t>
  </si>
  <si>
    <t>17 &amp; Over</t>
  </si>
  <si>
    <t>TOTAL</t>
  </si>
  <si>
    <t>3M</t>
  </si>
  <si>
    <t>13 - 16 Years</t>
  </si>
  <si>
    <t>Sophie Mosey</t>
  </si>
  <si>
    <t>Polo</t>
  </si>
  <si>
    <t>Ruby Gilberd</t>
  </si>
  <si>
    <t>Carra-Leigh Park Share Desire</t>
  </si>
  <si>
    <t>Mia Farr</t>
  </si>
  <si>
    <t>Erigolia Tanwen</t>
  </si>
  <si>
    <t>Reuben Wegner</t>
  </si>
  <si>
    <t>Linc</t>
  </si>
  <si>
    <t>Beau</t>
  </si>
  <si>
    <t>Mackenzie Hodgson</t>
  </si>
  <si>
    <t>Casper</t>
  </si>
  <si>
    <t>Sonja Houk</t>
  </si>
  <si>
    <t>Skip</t>
  </si>
  <si>
    <t>Heidi Brown</t>
  </si>
  <si>
    <t>San Del Patrizio</t>
  </si>
  <si>
    <t>Zoe Kolagow</t>
  </si>
  <si>
    <t>Emmi Kneale</t>
  </si>
  <si>
    <t xml:space="preserve">Vegemite </t>
  </si>
  <si>
    <t>Molly Hill</t>
  </si>
  <si>
    <t>Serene Beau</t>
  </si>
  <si>
    <t>Poppy Hough</t>
  </si>
  <si>
    <t>Paris</t>
  </si>
  <si>
    <t>Ruby Bass</t>
  </si>
  <si>
    <t>Sandeli Park Secret Liason</t>
  </si>
  <si>
    <t>Zara Officer</t>
  </si>
  <si>
    <t>Serpentine Horse &amp; Pony Club</t>
  </si>
  <si>
    <t>Linaeve Kelly</t>
  </si>
  <si>
    <t>Chequers</t>
  </si>
  <si>
    <t>Horsemens Pony Club</t>
  </si>
  <si>
    <t>Ava Macri</t>
  </si>
  <si>
    <t>Judaroo Hugo Boss</t>
  </si>
  <si>
    <t>Chloe Macri</t>
  </si>
  <si>
    <t>Novello Park I'm Blue</t>
  </si>
  <si>
    <t>Gosnells Riding &amp; Pony Club</t>
  </si>
  <si>
    <t>Jessica Duggin</t>
  </si>
  <si>
    <t>Guido</t>
  </si>
  <si>
    <t>Wallangarra Riding &amp; Pony Club</t>
  </si>
  <si>
    <t>Pippa Black</t>
  </si>
  <si>
    <t>Morefair Paddington</t>
  </si>
  <si>
    <t>Indiana Tkachenko-Byng</t>
  </si>
  <si>
    <t>Mystique</t>
  </si>
  <si>
    <t>Indi Cutler</t>
  </si>
  <si>
    <t>Sammy</t>
  </si>
  <si>
    <t>Walliston Riding &amp; Pony Club</t>
  </si>
  <si>
    <t>lois Hooper</t>
  </si>
  <si>
    <t>Timtam</t>
  </si>
  <si>
    <t>Olivia Read</t>
  </si>
  <si>
    <t>Prince Noble</t>
  </si>
  <si>
    <t>Quidam Runaku (Rusty)</t>
  </si>
  <si>
    <t>Swan Valley Horse &amp; Pony Club</t>
  </si>
  <si>
    <t>Xander</t>
  </si>
  <si>
    <t>Alice Lee-Burwood</t>
  </si>
  <si>
    <t>Rosie</t>
  </si>
  <si>
    <t>Campbell Black</t>
  </si>
  <si>
    <t>Lauren Stubbs</t>
  </si>
  <si>
    <t xml:space="preserve">Elaria Atheis </t>
  </si>
  <si>
    <t>Kaleesi Page</t>
  </si>
  <si>
    <t>Morwynt Remembrance</t>
  </si>
  <si>
    <t>Pippa Johansen</t>
  </si>
  <si>
    <t>Bailey</t>
  </si>
  <si>
    <t xml:space="preserve">Bronte Nahi </t>
  </si>
  <si>
    <t xml:space="preserve">Nikita </t>
  </si>
  <si>
    <t>Trapalanda Downs Pegasus</t>
  </si>
  <si>
    <t xml:space="preserve">Dalakee High Society </t>
  </si>
  <si>
    <t>South Midlands Pony Club</t>
  </si>
  <si>
    <t>Wanneroo Horse &amp; Pony Club</t>
  </si>
  <si>
    <t>Gosneslls Riding &amp; Pony Club</t>
  </si>
  <si>
    <t>Limehill Royal Jester</t>
  </si>
  <si>
    <t>Myfawny Goldilocks</t>
  </si>
  <si>
    <t>Wanneroo</t>
  </si>
  <si>
    <t>Finn Mansillas</t>
  </si>
  <si>
    <t>Assail Park Secret- Polly</t>
  </si>
  <si>
    <t>Murray Horse &amp; Pony Club</t>
  </si>
  <si>
    <t>Beverley Horse &amp; Pony Club</t>
  </si>
  <si>
    <t>Mia Ricciardo</t>
  </si>
  <si>
    <t>Rip</t>
  </si>
  <si>
    <t>Lacey Mateljan</t>
  </si>
  <si>
    <t>Bubbles</t>
  </si>
  <si>
    <t>Magic</t>
  </si>
  <si>
    <t>Double Points for State 6th September 2025</t>
  </si>
  <si>
    <t>Blue</t>
  </si>
  <si>
    <t>Foxy</t>
  </si>
  <si>
    <t>Maisie Reeves</t>
  </si>
  <si>
    <t>bobo</t>
  </si>
  <si>
    <t>Nash Vuletic</t>
  </si>
  <si>
    <t>toby</t>
  </si>
  <si>
    <t>Aivelene Muir</t>
  </si>
  <si>
    <t>Ayla Craig</t>
  </si>
  <si>
    <t>Chai</t>
  </si>
  <si>
    <t>Baldivis Equestrian Club</t>
  </si>
  <si>
    <t xml:space="preserve">Sunny </t>
  </si>
  <si>
    <t>Beckworth Rising Casanova/Jimmy</t>
  </si>
  <si>
    <t>Festival</t>
  </si>
  <si>
    <t>Sassy But Classy</t>
  </si>
  <si>
    <t>States 6th September 2025 - Double Points</t>
  </si>
  <si>
    <t>PDOUBLE POINTS FOR STATE EVENTS</t>
  </si>
  <si>
    <t>Kool Spin Girl/Marley</t>
  </si>
  <si>
    <t>Sienna Newport</t>
  </si>
  <si>
    <t>az</t>
  </si>
  <si>
    <t>Robbie</t>
  </si>
  <si>
    <t>Mouse</t>
  </si>
  <si>
    <t>Molly o’callaghan</t>
  </si>
  <si>
    <t>Sandel Park Poncho</t>
  </si>
  <si>
    <t>Chloe Rimington</t>
  </si>
  <si>
    <t>Beelobi-Cooma</t>
  </si>
  <si>
    <t>5 Flag</t>
  </si>
  <si>
    <t>Diamond Flag</t>
  </si>
  <si>
    <t>Amelia Dilazzaro</t>
  </si>
  <si>
    <t>Belfast Whistling Dixie</t>
  </si>
  <si>
    <t>Audrey O'Farrell</t>
  </si>
  <si>
    <t>Rain</t>
  </si>
  <si>
    <t>Ben Ellis</t>
  </si>
  <si>
    <t>Ellison Park Tango</t>
  </si>
  <si>
    <t>Bronte Cochran</t>
  </si>
  <si>
    <t>Thor</t>
  </si>
  <si>
    <t>Charli Avard</t>
  </si>
  <si>
    <t>The Running Camel</t>
  </si>
  <si>
    <t>Ellie Crowe</t>
  </si>
  <si>
    <t>Toby</t>
  </si>
  <si>
    <t>Georgie Tyndale-Powell</t>
  </si>
  <si>
    <t>DJ</t>
  </si>
  <si>
    <t>Heidi Cruickshank</t>
  </si>
  <si>
    <t>Piper</t>
  </si>
  <si>
    <t>Imogen Royce</t>
  </si>
  <si>
    <t>Carhon Maestro</t>
  </si>
  <si>
    <t>Tilly</t>
  </si>
  <si>
    <t>Mia Bradshaw</t>
  </si>
  <si>
    <t>Ascot Magnum Silk</t>
  </si>
  <si>
    <t>Ruby Brown</t>
  </si>
  <si>
    <t>Pineriver Mr T</t>
  </si>
  <si>
    <t>Skye Anderson</t>
  </si>
  <si>
    <t>Springbrook Flight</t>
  </si>
  <si>
    <t>Stella McKenzie</t>
  </si>
  <si>
    <t>Willing Wattle</t>
  </si>
  <si>
    <t>Emma Dempsey</t>
  </si>
  <si>
    <t>O'Grady</t>
  </si>
  <si>
    <t>Grace Johnson</t>
  </si>
  <si>
    <t>Solar Medal</t>
  </si>
  <si>
    <t>Harper Massee</t>
  </si>
  <si>
    <t>Tommy</t>
  </si>
  <si>
    <t>Isabella Jones</t>
  </si>
  <si>
    <t>Drifter</t>
  </si>
  <si>
    <t>Isabelle Dewar</t>
  </si>
  <si>
    <t>Tiaja Park Mirrabella</t>
  </si>
  <si>
    <t>Lahni Godenzie</t>
  </si>
  <si>
    <t>Savannah</t>
  </si>
  <si>
    <t>Matilda Maddern</t>
  </si>
  <si>
    <t>Kyamba Summer</t>
  </si>
  <si>
    <t>Olivia Lindo</t>
  </si>
  <si>
    <t>Shizsaad</t>
  </si>
  <si>
    <t>Ruby Douglas</t>
  </si>
  <si>
    <t>SV Rockstar</t>
  </si>
  <si>
    <t>Southern Hills Golden Edition</t>
  </si>
  <si>
    <t>Sophie McDougall</t>
  </si>
  <si>
    <t>Castletown Savvy B</t>
  </si>
  <si>
    <t>Peel Metropolitan Horse &amp; Pony Club</t>
  </si>
  <si>
    <t>Gidgegannup Horse &amp; Pony Club</t>
  </si>
  <si>
    <t xml:space="preserve">Moonyoonooka Horse &amp; Pony </t>
  </si>
  <si>
    <t>Waverley Park Little</t>
  </si>
  <si>
    <t>Mortlock Pony Club</t>
  </si>
  <si>
    <t>Moonyoonooka Horse &amp; Pony Club</t>
  </si>
  <si>
    <t>Perth Royal Show</t>
  </si>
  <si>
    <t>Isla Mappin</t>
  </si>
  <si>
    <t>Sophie Ellis</t>
  </si>
  <si>
    <t>Brianna Sheriff</t>
  </si>
  <si>
    <t>Diam Fl</t>
  </si>
  <si>
    <t xml:space="preserve">Mug </t>
  </si>
  <si>
    <t>Diamand</t>
  </si>
  <si>
    <t>Mug</t>
  </si>
  <si>
    <t>Orange Grove Horse &amp; Pony Club</t>
  </si>
  <si>
    <t>Bella Pearce</t>
  </si>
  <si>
    <t>Tayah Joy</t>
  </si>
  <si>
    <t>Avon Valley Showjumping</t>
  </si>
  <si>
    <t>```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</si>
</sst>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outline/>
      <sz val="11"/>
      <name val="Arial"/>
      <family val="2"/>
    </font>
    <font>
      <sz val="12"/>
      <color theme="1"/>
      <name val="Arial"/>
      <family val="2"/>
    </font>
    <font>
      <outline/>
      <sz val="12"/>
      <name val="Arial"/>
      <family val="2"/>
    </font>
    <font>
      <b/>
      <sz val="12"/>
      <color theme="1"/>
      <name val="Arial"/>
      <family val="2"/>
    </font>
    <font>
      <outline/>
      <sz val="11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4EC38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4" fillId="0" borderId="0"/>
  </cellStyleXfs>
  <cellXfs count="19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21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0" fillId="3" borderId="23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/>
    </xf>
    <xf numFmtId="0" fontId="0" fillId="3" borderId="28" xfId="0" applyFill="1" applyBorder="1" applyAlignment="1">
      <alignment vertical="center"/>
    </xf>
    <xf numFmtId="0" fontId="0" fillId="3" borderId="30" xfId="0" applyFill="1" applyBorder="1" applyAlignment="1">
      <alignment vertical="center"/>
    </xf>
    <xf numFmtId="0" fontId="0" fillId="3" borderId="29" xfId="0" applyFill="1" applyBorder="1" applyAlignment="1">
      <alignment vertical="center"/>
    </xf>
    <xf numFmtId="0" fontId="0" fillId="2" borderId="12" xfId="0" applyFill="1" applyBorder="1" applyAlignment="1">
      <alignment horizontal="center" vertical="center"/>
    </xf>
    <xf numFmtId="0" fontId="0" fillId="3" borderId="32" xfId="0" applyFill="1" applyBorder="1" applyAlignment="1">
      <alignment vertical="center"/>
    </xf>
    <xf numFmtId="0" fontId="0" fillId="2" borderId="27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2" borderId="46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vertical="center"/>
    </xf>
    <xf numFmtId="0" fontId="0" fillId="3" borderId="0" xfId="0" applyFill="1" applyAlignment="1">
      <alignment horizontal="left" vertical="center"/>
    </xf>
    <xf numFmtId="0" fontId="0" fillId="3" borderId="27" xfId="0" applyFill="1" applyBorder="1" applyAlignment="1">
      <alignment horizontal="center" vertical="center"/>
    </xf>
    <xf numFmtId="1" fontId="5" fillId="2" borderId="24" xfId="0" applyNumberFormat="1" applyFont="1" applyFill="1" applyBorder="1" applyAlignment="1">
      <alignment horizontal="center" vertical="center"/>
    </xf>
    <xf numFmtId="1" fontId="5" fillId="2" borderId="25" xfId="0" applyNumberFormat="1" applyFon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10" xfId="0" applyNumberFormat="1" applyFont="1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 wrapText="1"/>
    </xf>
    <xf numFmtId="0" fontId="0" fillId="3" borderId="49" xfId="0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5" fillId="5" borderId="12" xfId="0" applyNumberFormat="1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  <xf numFmtId="0" fontId="0" fillId="3" borderId="39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9" xfId="0" applyFill="1" applyBorder="1" applyAlignment="1">
      <alignment vertical="center"/>
    </xf>
    <xf numFmtId="0" fontId="0" fillId="3" borderId="44" xfId="0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3" borderId="53" xfId="0" applyFill="1" applyBorder="1" applyAlignment="1">
      <alignment horizontal="center" vertical="center"/>
    </xf>
    <xf numFmtId="0" fontId="0" fillId="3" borderId="3" xfId="0" applyFill="1" applyBorder="1" applyAlignment="1">
      <alignment vertical="center"/>
    </xf>
    <xf numFmtId="0" fontId="0" fillId="2" borderId="54" xfId="0" applyFill="1" applyBorder="1" applyAlignment="1">
      <alignment horizontal="center" vertical="center"/>
    </xf>
    <xf numFmtId="0" fontId="0" fillId="3" borderId="7" xfId="0" applyFill="1" applyBorder="1" applyAlignment="1">
      <alignment vertical="center"/>
    </xf>
    <xf numFmtId="1" fontId="5" fillId="2" borderId="55" xfId="0" applyNumberFormat="1" applyFont="1" applyFill="1" applyBorder="1" applyAlignment="1">
      <alignment horizontal="center" vertical="center"/>
    </xf>
    <xf numFmtId="1" fontId="3" fillId="5" borderId="35" xfId="0" applyNumberFormat="1" applyFont="1" applyFill="1" applyBorder="1" applyAlignment="1">
      <alignment horizontal="center" vertical="center"/>
    </xf>
    <xf numFmtId="1" fontId="3" fillId="5" borderId="34" xfId="0" applyNumberFormat="1" applyFont="1" applyFill="1" applyBorder="1" applyAlignment="1">
      <alignment horizontal="center" vertical="center"/>
    </xf>
    <xf numFmtId="1" fontId="3" fillId="5" borderId="7" xfId="0" applyNumberFormat="1" applyFont="1" applyFill="1" applyBorder="1" applyAlignment="1">
      <alignment horizontal="center" vertical="center"/>
    </xf>
    <xf numFmtId="1" fontId="3" fillId="5" borderId="9" xfId="0" applyNumberFormat="1" applyFont="1" applyFill="1" applyBorder="1" applyAlignment="1">
      <alignment horizontal="center" vertical="center"/>
    </xf>
    <xf numFmtId="1" fontId="5" fillId="5" borderId="15" xfId="0" applyNumberFormat="1" applyFont="1" applyFill="1" applyBorder="1" applyAlignment="1">
      <alignment horizontal="center" vertical="center"/>
    </xf>
    <xf numFmtId="1" fontId="5" fillId="5" borderId="31" xfId="0" applyNumberFormat="1" applyFont="1" applyFill="1" applyBorder="1" applyAlignment="1">
      <alignment horizontal="center" vertical="center"/>
    </xf>
    <xf numFmtId="1" fontId="5" fillId="5" borderId="33" xfId="0" applyNumberFormat="1" applyFont="1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60" xfId="0" applyFill="1" applyBorder="1" applyAlignment="1">
      <alignment vertical="center"/>
    </xf>
    <xf numFmtId="0" fontId="0" fillId="3" borderId="21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3" borderId="61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0" fontId="0" fillId="3" borderId="17" xfId="0" applyFill="1" applyBorder="1" applyAlignment="1">
      <alignment vertical="center"/>
    </xf>
    <xf numFmtId="0" fontId="0" fillId="3" borderId="64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1" fontId="5" fillId="5" borderId="5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7" fillId="2" borderId="6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49" fontId="9" fillId="2" borderId="57" xfId="0" applyNumberFormat="1" applyFont="1" applyFill="1" applyBorder="1" applyAlignment="1">
      <alignment vertical="center"/>
    </xf>
    <xf numFmtId="49" fontId="9" fillId="2" borderId="56" xfId="0" applyNumberFormat="1" applyFont="1" applyFill="1" applyBorder="1" applyAlignment="1">
      <alignment vertical="center"/>
    </xf>
    <xf numFmtId="0" fontId="10" fillId="2" borderId="40" xfId="0" applyFont="1" applyFill="1" applyBorder="1" applyAlignment="1">
      <alignment horizontal="left" vertical="center"/>
    </xf>
    <xf numFmtId="0" fontId="9" fillId="2" borderId="39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6" fillId="3" borderId="32" xfId="0" applyFont="1" applyFill="1" applyBorder="1" applyAlignment="1">
      <alignment vertical="center"/>
    </xf>
    <xf numFmtId="0" fontId="0" fillId="3" borderId="43" xfId="0" applyFill="1" applyBorder="1" applyAlignment="1">
      <alignment horizontal="center" vertical="center"/>
    </xf>
    <xf numFmtId="1" fontId="5" fillId="5" borderId="7" xfId="0" applyNumberFormat="1" applyFont="1" applyFill="1" applyBorder="1" applyAlignment="1">
      <alignment horizontal="center" vertical="center"/>
    </xf>
    <xf numFmtId="0" fontId="0" fillId="3" borderId="65" xfId="0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/>
    </xf>
    <xf numFmtId="49" fontId="0" fillId="2" borderId="4" xfId="0" applyNumberFormat="1" applyFill="1" applyBorder="1" applyAlignment="1">
      <alignment vertical="center"/>
    </xf>
    <xf numFmtId="49" fontId="0" fillId="2" borderId="5" xfId="0" applyNumberFormat="1" applyFill="1" applyBorder="1" applyAlignment="1">
      <alignment vertical="center"/>
    </xf>
    <xf numFmtId="0" fontId="7" fillId="2" borderId="5" xfId="0" applyFont="1" applyFill="1" applyBorder="1" applyAlignment="1">
      <alignment horizontal="left" vertical="center"/>
    </xf>
    <xf numFmtId="0" fontId="0" fillId="2" borderId="13" xfId="0" applyFill="1" applyBorder="1" applyAlignment="1">
      <alignment horizontal="center" vertical="center"/>
    </xf>
    <xf numFmtId="1" fontId="5" fillId="5" borderId="3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58" xfId="0" applyFill="1" applyBorder="1" applyAlignment="1">
      <alignment vertical="center"/>
    </xf>
    <xf numFmtId="1" fontId="3" fillId="5" borderId="19" xfId="0" applyNumberFormat="1" applyFont="1" applyFill="1" applyBorder="1" applyAlignment="1">
      <alignment horizontal="center" vertical="center"/>
    </xf>
    <xf numFmtId="1" fontId="5" fillId="2" borderId="58" xfId="0" applyNumberFormat="1" applyFont="1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1" fontId="5" fillId="2" borderId="63" xfId="0" applyNumberFormat="1" applyFont="1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49" fontId="11" fillId="2" borderId="1" xfId="0" applyNumberFormat="1" applyFont="1" applyFill="1" applyBorder="1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/>
    </xf>
    <xf numFmtId="49" fontId="13" fillId="2" borderId="1" xfId="0" applyNumberFormat="1" applyFont="1" applyFill="1" applyBorder="1" applyAlignment="1">
      <alignment vertical="center" readingOrder="1"/>
    </xf>
    <xf numFmtId="0" fontId="11" fillId="2" borderId="36" xfId="0" applyFont="1" applyFill="1" applyBorder="1" applyAlignment="1">
      <alignment horizontal="center" vertical="center"/>
    </xf>
    <xf numFmtId="0" fontId="11" fillId="2" borderId="59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/>
    </xf>
    <xf numFmtId="49" fontId="14" fillId="2" borderId="58" xfId="0" applyNumberFormat="1" applyFont="1" applyFill="1" applyBorder="1" applyAlignment="1">
      <alignment vertical="center"/>
    </xf>
    <xf numFmtId="49" fontId="15" fillId="2" borderId="1" xfId="0" applyNumberFormat="1" applyFont="1" applyFill="1" applyBorder="1" applyAlignment="1">
      <alignment vertical="center" readingOrder="1"/>
    </xf>
    <xf numFmtId="0" fontId="14" fillId="2" borderId="1" xfId="0" applyFont="1" applyFill="1" applyBorder="1" applyAlignment="1">
      <alignment vertical="center"/>
    </xf>
    <xf numFmtId="0" fontId="14" fillId="2" borderId="36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0" fontId="14" fillId="2" borderId="59" xfId="0" applyFont="1" applyFill="1" applyBorder="1" applyAlignment="1">
      <alignment horizontal="center" vertical="center"/>
    </xf>
    <xf numFmtId="49" fontId="14" fillId="2" borderId="66" xfId="0" applyNumberFormat="1" applyFont="1" applyFill="1" applyBorder="1" applyAlignment="1">
      <alignment vertical="center"/>
    </xf>
    <xf numFmtId="0" fontId="14" fillId="2" borderId="39" xfId="0" applyFont="1" applyFill="1" applyBorder="1" applyAlignment="1">
      <alignment horizontal="left" vertical="center"/>
    </xf>
    <xf numFmtId="0" fontId="14" fillId="2" borderId="68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/>
    </xf>
    <xf numFmtId="0" fontId="0" fillId="2" borderId="67" xfId="0" applyFill="1" applyBorder="1" applyAlignment="1">
      <alignment horizontal="center" vertical="center"/>
    </xf>
    <xf numFmtId="1" fontId="5" fillId="5" borderId="4" xfId="0" applyNumberFormat="1" applyFont="1" applyFill="1" applyBorder="1" applyAlignment="1">
      <alignment horizontal="center" vertical="center"/>
    </xf>
    <xf numFmtId="1" fontId="5" fillId="5" borderId="6" xfId="0" applyNumberFormat="1" applyFont="1" applyFill="1" applyBorder="1" applyAlignment="1">
      <alignment horizontal="center" vertical="center"/>
    </xf>
    <xf numFmtId="1" fontId="5" fillId="5" borderId="8" xfId="0" applyNumberFormat="1" applyFont="1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69" xfId="0" applyFill="1" applyBorder="1" applyAlignment="1">
      <alignment horizontal="center" vertical="center"/>
    </xf>
    <xf numFmtId="0" fontId="0" fillId="2" borderId="66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left" vertical="center"/>
    </xf>
    <xf numFmtId="49" fontId="11" fillId="2" borderId="1" xfId="0" applyNumberFormat="1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1" fontId="3" fillId="5" borderId="3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wrapText="1"/>
    </xf>
    <xf numFmtId="49" fontId="4" fillId="2" borderId="1" xfId="0" applyNumberFormat="1" applyFont="1" applyFill="1" applyBorder="1" applyAlignment="1">
      <alignment horizontal="left"/>
    </xf>
    <xf numFmtId="0" fontId="11" fillId="2" borderId="1" xfId="0" applyFont="1" applyFill="1" applyBorder="1" applyAlignment="1">
      <alignment horizontal="center" wrapText="1"/>
    </xf>
    <xf numFmtId="49" fontId="4" fillId="2" borderId="1" xfId="0" applyNumberFormat="1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left"/>
    </xf>
    <xf numFmtId="49" fontId="17" fillId="2" borderId="1" xfId="0" applyNumberFormat="1" applyFont="1" applyFill="1" applyBorder="1" applyAlignment="1">
      <alignment horizontal="left" readingOrder="1"/>
    </xf>
    <xf numFmtId="0" fontId="11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/>
    </xf>
    <xf numFmtId="1" fontId="3" fillId="5" borderId="12" xfId="0" applyNumberFormat="1" applyFont="1" applyFill="1" applyBorder="1" applyAlignment="1">
      <alignment horizontal="center" vertical="center"/>
    </xf>
    <xf numFmtId="1" fontId="5" fillId="5" borderId="34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1" fontId="5" fillId="5" borderId="19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3" borderId="47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/>
    </xf>
    <xf numFmtId="0" fontId="0" fillId="3" borderId="40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</cellXfs>
  <cellStyles count="2">
    <cellStyle name="Normal" xfId="0" builtinId="0"/>
    <cellStyle name="Normal 5" xfId="1" xr:uid="{41833091-8D76-47B5-93EB-40C872FB50DC}"/>
  </cellStyles>
  <dxfs count="13"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4EC38"/>
      <color rgb="FFAFF7B1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62</xdr:col>
      <xdr:colOff>0</xdr:colOff>
      <xdr:row>0</xdr:row>
      <xdr:rowOff>34562</xdr:rowOff>
    </xdr:from>
    <xdr:to>
      <xdr:col>63</xdr:col>
      <xdr:colOff>289954</xdr:colOff>
      <xdr:row>1</xdr:row>
      <xdr:rowOff>386171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841E70-EA6C-4950-B78D-408EC7B3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93077" y="34562"/>
          <a:ext cx="890844" cy="814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591640</xdr:colOff>
      <xdr:row>0</xdr:row>
      <xdr:rowOff>0</xdr:rowOff>
    </xdr:from>
    <xdr:to>
      <xdr:col>2</xdr:col>
      <xdr:colOff>1306326</xdr:colOff>
      <xdr:row>1</xdr:row>
      <xdr:rowOff>412296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7FAC580-3005-483C-843D-7B466D88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640" y="0"/>
          <a:ext cx="2927570" cy="861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558982</xdr:colOff>
      <xdr:row>0</xdr:row>
      <xdr:rowOff>30753</xdr:rowOff>
    </xdr:from>
    <xdr:to>
      <xdr:col>2</xdr:col>
      <xdr:colOff>1254129</xdr:colOff>
      <xdr:row>2</xdr:row>
      <xdr:rowOff>1308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644DCE-3FC3-4D8E-8C0C-13528BDA6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982" y="30753"/>
          <a:ext cx="2898988" cy="861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67</xdr:col>
      <xdr:colOff>402771</xdr:colOff>
      <xdr:row>0</xdr:row>
      <xdr:rowOff>76200</xdr:rowOff>
    </xdr:from>
    <xdr:to>
      <xdr:col>69</xdr:col>
      <xdr:colOff>41638</xdr:colOff>
      <xdr:row>1</xdr:row>
      <xdr:rowOff>377190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3A399A-670F-44FE-AA1F-5B813636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23657" y="76200"/>
          <a:ext cx="838200" cy="7543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583772</xdr:colOff>
      <xdr:row>0</xdr:row>
      <xdr:rowOff>37428</xdr:rowOff>
    </xdr:from>
    <xdr:to>
      <xdr:col>2</xdr:col>
      <xdr:colOff>1176728</xdr:colOff>
      <xdr:row>1</xdr:row>
      <xdr:rowOff>423722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0BD392-E6C3-47A6-80D7-1417C92FF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772" y="37428"/>
          <a:ext cx="2918005" cy="8533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67</xdr:col>
      <xdr:colOff>121360</xdr:colOff>
      <xdr:row>0</xdr:row>
      <xdr:rowOff>7396</xdr:rowOff>
    </xdr:from>
    <xdr:to>
      <xdr:col>68</xdr:col>
      <xdr:colOff>688715</xdr:colOff>
      <xdr:row>1</xdr:row>
      <xdr:rowOff>414842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C55FD02-229B-455A-84BC-D6247C060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33066" y="7396"/>
          <a:ext cx="1071619" cy="8554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42121-5D1F-4531-90A2-818D2059BC73}">
  <sheetPr>
    <tabColor theme="9"/>
  </sheetPr>
  <dimension ref="A1:BK21"/>
  <sheetViews>
    <sheetView zoomScale="84" zoomScaleNormal="84" workbookViewId="0">
      <selection activeCell="B20" sqref="B20"/>
    </sheetView>
  </sheetViews>
  <sheetFormatPr defaultColWidth="9.140625" defaultRowHeight="15" x14ac:dyDescent="0.25"/>
  <cols>
    <col min="1" max="1" width="4.85546875" style="1" customWidth="1"/>
    <col min="2" max="2" width="24.28515625" style="1" customWidth="1"/>
    <col min="3" max="3" width="29.7109375" style="1" customWidth="1"/>
    <col min="4" max="4" width="17.140625" style="1" customWidth="1"/>
    <col min="5" max="5" width="34.85546875" style="1" customWidth="1"/>
    <col min="6" max="6" width="16.7109375" style="1" bestFit="1" customWidth="1"/>
    <col min="7" max="7" width="10.7109375" style="2" bestFit="1" customWidth="1"/>
    <col min="8" max="8" width="12.42578125" style="2" bestFit="1" customWidth="1"/>
    <col min="9" max="9" width="8.42578125" style="2" bestFit="1" customWidth="1"/>
    <col min="10" max="12" width="8.42578125" style="2" customWidth="1"/>
    <col min="13" max="13" width="7.28515625" style="2" bestFit="1" customWidth="1"/>
    <col min="14" max="14" width="9" style="2" bestFit="1" customWidth="1"/>
    <col min="15" max="15" width="9" style="2" customWidth="1"/>
    <col min="16" max="16" width="8.140625" style="2" bestFit="1" customWidth="1"/>
    <col min="17" max="17" width="8.140625" style="2" customWidth="1"/>
    <col min="18" max="18" width="9" style="2" bestFit="1" customWidth="1"/>
    <col min="19" max="19" width="7.28515625" style="2" bestFit="1" customWidth="1"/>
    <col min="20" max="26" width="7.28515625" style="2" customWidth="1"/>
    <col min="27" max="27" width="10.5703125" style="2" bestFit="1" customWidth="1"/>
    <col min="28" max="28" width="7.28515625" style="2" customWidth="1"/>
    <col min="29" max="29" width="5.5703125" style="2" bestFit="1" customWidth="1"/>
    <col min="30" max="30" width="4.42578125" style="2" bestFit="1" customWidth="1"/>
    <col min="31" max="31" width="4.42578125" style="2" customWidth="1"/>
    <col min="32" max="34" width="5.85546875" style="2" bestFit="1" customWidth="1"/>
    <col min="35" max="35" width="5.85546875" style="2" customWidth="1"/>
    <col min="36" max="36" width="10.5703125" style="2" bestFit="1" customWidth="1"/>
    <col min="37" max="38" width="7.28515625" style="1" bestFit="1" customWidth="1"/>
    <col min="39" max="39" width="9" style="1" bestFit="1" customWidth="1"/>
    <col min="40" max="40" width="8.140625" style="1" bestFit="1" customWidth="1"/>
    <col min="41" max="41" width="6.7109375" style="1" bestFit="1" customWidth="1"/>
    <col min="42" max="42" width="7.5703125" style="1" bestFit="1" customWidth="1"/>
    <col min="43" max="44" width="7.5703125" style="1" customWidth="1"/>
    <col min="45" max="45" width="10.42578125" style="1" bestFit="1" customWidth="1"/>
    <col min="46" max="46" width="7.28515625" style="1" bestFit="1" customWidth="1"/>
    <col min="47" max="47" width="9" style="1" bestFit="1" customWidth="1"/>
    <col min="48" max="51" width="9" style="1" customWidth="1"/>
    <col min="52" max="52" width="8.140625" style="1" bestFit="1" customWidth="1"/>
    <col min="53" max="53" width="8.140625" style="1" customWidth="1"/>
    <col min="54" max="54" width="10.42578125" style="1" bestFit="1" customWidth="1"/>
    <col min="55" max="56" width="7.28515625" style="1" bestFit="1" customWidth="1"/>
    <col min="57" max="57" width="9" style="1" bestFit="1" customWidth="1"/>
    <col min="58" max="58" width="8.140625" style="1" bestFit="1" customWidth="1"/>
    <col min="59" max="59" width="6.7109375" style="1" bestFit="1" customWidth="1"/>
    <col min="60" max="60" width="7.5703125" style="1" bestFit="1" customWidth="1"/>
    <col min="61" max="61" width="7.5703125" style="1" customWidth="1"/>
    <col min="62" max="62" width="10.42578125" style="1" bestFit="1" customWidth="1"/>
    <col min="63" max="16384" width="9.140625" style="1"/>
  </cols>
  <sheetData>
    <row r="1" spans="1:63" ht="36" x14ac:dyDescent="0.25">
      <c r="A1" s="8"/>
      <c r="B1" s="164" t="s">
        <v>0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8"/>
    </row>
    <row r="2" spans="1:63" ht="34.5" thickBot="1" x14ac:dyDescent="0.3">
      <c r="A2" s="8"/>
      <c r="B2" s="165" t="s">
        <v>102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8"/>
    </row>
    <row r="3" spans="1:63" x14ac:dyDescent="0.25">
      <c r="A3" s="8"/>
      <c r="B3" s="166" t="s">
        <v>1</v>
      </c>
      <c r="C3" s="169" t="s">
        <v>2</v>
      </c>
      <c r="D3" s="172" t="s">
        <v>19</v>
      </c>
      <c r="E3" s="26"/>
      <c r="F3" s="175" t="s">
        <v>16</v>
      </c>
      <c r="G3" s="9" t="s">
        <v>4</v>
      </c>
      <c r="H3" s="169" t="s">
        <v>5</v>
      </c>
      <c r="I3" s="178" t="s">
        <v>6</v>
      </c>
      <c r="J3" s="181" t="s">
        <v>69</v>
      </c>
      <c r="K3" s="182"/>
      <c r="L3" s="182"/>
      <c r="M3" s="182"/>
      <c r="N3" s="182"/>
      <c r="O3" s="182"/>
      <c r="P3" s="182"/>
      <c r="Q3" s="182"/>
      <c r="R3" s="183"/>
      <c r="S3" s="166" t="s">
        <v>70</v>
      </c>
      <c r="T3" s="182"/>
      <c r="U3" s="182"/>
      <c r="V3" s="182"/>
      <c r="W3" s="182"/>
      <c r="X3" s="182"/>
      <c r="Y3" s="182"/>
      <c r="Z3" s="182"/>
      <c r="AA3" s="183"/>
      <c r="AB3" s="166" t="s">
        <v>71</v>
      </c>
      <c r="AC3" s="169"/>
      <c r="AD3" s="169"/>
      <c r="AE3" s="169"/>
      <c r="AF3" s="169"/>
      <c r="AG3" s="169"/>
      <c r="AH3" s="169"/>
      <c r="AI3" s="178"/>
      <c r="AJ3" s="175"/>
      <c r="AK3" s="184" t="s">
        <v>72</v>
      </c>
      <c r="AL3" s="169"/>
      <c r="AM3" s="169"/>
      <c r="AN3" s="169"/>
      <c r="AO3" s="169"/>
      <c r="AP3" s="169"/>
      <c r="AQ3" s="169"/>
      <c r="AR3" s="178"/>
      <c r="AS3" s="175"/>
      <c r="AT3" s="184" t="s">
        <v>72</v>
      </c>
      <c r="AU3" s="169"/>
      <c r="AV3" s="169"/>
      <c r="AW3" s="169"/>
      <c r="AX3" s="169"/>
      <c r="AY3" s="169"/>
      <c r="AZ3" s="169"/>
      <c r="BA3" s="178"/>
      <c r="BB3" s="175"/>
      <c r="BC3" s="184" t="s">
        <v>198</v>
      </c>
      <c r="BD3" s="169"/>
      <c r="BE3" s="169"/>
      <c r="BF3" s="169"/>
      <c r="BG3" s="169"/>
      <c r="BH3" s="169"/>
      <c r="BI3" s="178"/>
      <c r="BJ3" s="175"/>
      <c r="BK3" s="8"/>
    </row>
    <row r="4" spans="1:63" ht="15.75" thickBot="1" x14ac:dyDescent="0.3">
      <c r="A4" s="8"/>
      <c r="B4" s="167"/>
      <c r="C4" s="170"/>
      <c r="D4" s="173"/>
      <c r="E4" s="27" t="s">
        <v>3</v>
      </c>
      <c r="F4" s="176"/>
      <c r="G4" s="10" t="s">
        <v>7</v>
      </c>
      <c r="H4" s="170"/>
      <c r="I4" s="179"/>
      <c r="J4" s="70"/>
      <c r="K4" s="31"/>
      <c r="L4" s="179" t="s">
        <v>8</v>
      </c>
      <c r="M4" s="189"/>
      <c r="N4" s="189"/>
      <c r="O4" s="189"/>
      <c r="P4" s="189"/>
      <c r="Q4" s="189"/>
      <c r="R4" s="190"/>
      <c r="S4" s="76"/>
      <c r="T4" s="21"/>
      <c r="U4" s="38"/>
      <c r="V4" s="38"/>
      <c r="W4" s="38"/>
      <c r="X4" s="38"/>
      <c r="Y4" s="38"/>
      <c r="Z4" s="38"/>
      <c r="AA4" s="77"/>
      <c r="AB4" s="56"/>
      <c r="AC4" s="179" t="s">
        <v>8</v>
      </c>
      <c r="AD4" s="189"/>
      <c r="AE4" s="189"/>
      <c r="AF4" s="189"/>
      <c r="AG4" s="189"/>
      <c r="AH4" s="189"/>
      <c r="AI4" s="189"/>
      <c r="AJ4" s="190"/>
      <c r="AK4" s="46"/>
      <c r="AL4" s="47"/>
      <c r="AM4" s="47"/>
      <c r="AN4" s="47"/>
      <c r="AO4" s="47"/>
      <c r="AP4" s="47"/>
      <c r="AQ4" s="49"/>
      <c r="AR4" s="49"/>
      <c r="AS4" s="48"/>
      <c r="AT4" s="54"/>
      <c r="AU4" s="47"/>
      <c r="AV4" s="47"/>
      <c r="AW4" s="47"/>
      <c r="AX4" s="47"/>
      <c r="AY4" s="47"/>
      <c r="AZ4" s="47"/>
      <c r="BA4" s="49"/>
      <c r="BB4" s="48"/>
      <c r="BC4" s="191"/>
      <c r="BD4" s="193"/>
      <c r="BE4" s="12"/>
      <c r="BF4" s="12"/>
      <c r="BG4" s="12"/>
      <c r="BH4" s="12"/>
      <c r="BI4" s="21"/>
      <c r="BJ4" s="185" t="s">
        <v>103</v>
      </c>
      <c r="BK4" s="8"/>
    </row>
    <row r="5" spans="1:63" ht="15.75" thickBot="1" x14ac:dyDescent="0.3">
      <c r="A5" s="8"/>
      <c r="B5" s="168"/>
      <c r="C5" s="171"/>
      <c r="D5" s="174"/>
      <c r="E5" s="28"/>
      <c r="F5" s="177"/>
      <c r="G5" s="11" t="s">
        <v>11</v>
      </c>
      <c r="H5" s="171"/>
      <c r="I5" s="180"/>
      <c r="J5" s="37" t="s">
        <v>9</v>
      </c>
      <c r="K5" s="45" t="s">
        <v>17</v>
      </c>
      <c r="L5" s="12" t="s">
        <v>10</v>
      </c>
      <c r="M5" s="34" t="s">
        <v>66</v>
      </c>
      <c r="N5" s="12" t="s">
        <v>12</v>
      </c>
      <c r="O5" s="12" t="s">
        <v>20</v>
      </c>
      <c r="P5" s="12" t="s">
        <v>67</v>
      </c>
      <c r="Q5" s="44" t="s">
        <v>68</v>
      </c>
      <c r="R5" s="50" t="s">
        <v>103</v>
      </c>
      <c r="S5" s="37" t="s">
        <v>9</v>
      </c>
      <c r="T5" s="45" t="s">
        <v>17</v>
      </c>
      <c r="U5" s="12" t="s">
        <v>10</v>
      </c>
      <c r="V5" s="34" t="s">
        <v>66</v>
      </c>
      <c r="W5" s="12" t="s">
        <v>12</v>
      </c>
      <c r="X5" s="12" t="s">
        <v>20</v>
      </c>
      <c r="Y5" s="12" t="s">
        <v>67</v>
      </c>
      <c r="Z5" s="44" t="s">
        <v>68</v>
      </c>
      <c r="AA5" s="50" t="s">
        <v>103</v>
      </c>
      <c r="AB5" s="37" t="s">
        <v>9</v>
      </c>
      <c r="AC5" s="45" t="s">
        <v>17</v>
      </c>
      <c r="AD5" s="12" t="s">
        <v>10</v>
      </c>
      <c r="AE5" s="34" t="s">
        <v>66</v>
      </c>
      <c r="AF5" s="12" t="s">
        <v>12</v>
      </c>
      <c r="AG5" s="12" t="s">
        <v>20</v>
      </c>
      <c r="AH5" s="12" t="s">
        <v>67</v>
      </c>
      <c r="AI5" s="44" t="s">
        <v>104</v>
      </c>
      <c r="AJ5" s="50" t="s">
        <v>103</v>
      </c>
      <c r="AK5" s="45" t="s">
        <v>9</v>
      </c>
      <c r="AL5" s="45" t="s">
        <v>17</v>
      </c>
      <c r="AM5" s="12" t="s">
        <v>10</v>
      </c>
      <c r="AN5" s="34" t="s">
        <v>66</v>
      </c>
      <c r="AO5" s="12" t="s">
        <v>12</v>
      </c>
      <c r="AP5" s="12" t="s">
        <v>20</v>
      </c>
      <c r="AQ5" s="12" t="s">
        <v>67</v>
      </c>
      <c r="AR5" s="44" t="s">
        <v>104</v>
      </c>
      <c r="AS5" s="50" t="s">
        <v>103</v>
      </c>
      <c r="AT5" s="45" t="s">
        <v>9</v>
      </c>
      <c r="AU5" s="45" t="s">
        <v>17</v>
      </c>
      <c r="AV5" s="12" t="s">
        <v>10</v>
      </c>
      <c r="AW5" s="34" t="s">
        <v>66</v>
      </c>
      <c r="AX5" s="12" t="s">
        <v>12</v>
      </c>
      <c r="AY5" s="12" t="s">
        <v>20</v>
      </c>
      <c r="AZ5" s="12" t="s">
        <v>67</v>
      </c>
      <c r="BA5" s="44" t="s">
        <v>104</v>
      </c>
      <c r="BB5" s="50" t="s">
        <v>103</v>
      </c>
      <c r="BC5" s="192"/>
      <c r="BD5" s="194"/>
      <c r="BE5" s="12" t="s">
        <v>10</v>
      </c>
      <c r="BF5" s="12" t="s">
        <v>211</v>
      </c>
      <c r="BG5" s="12" t="s">
        <v>12</v>
      </c>
      <c r="BH5" s="12" t="s">
        <v>212</v>
      </c>
      <c r="BI5" s="22"/>
      <c r="BJ5" s="186"/>
      <c r="BK5" s="8"/>
    </row>
    <row r="6" spans="1:63" ht="15.75" thickBot="1" x14ac:dyDescent="0.3">
      <c r="A6" s="8"/>
      <c r="B6" s="13"/>
      <c r="C6" s="14"/>
      <c r="D6" s="29"/>
      <c r="E6" s="29"/>
      <c r="F6" s="15"/>
      <c r="G6" s="39" t="s">
        <v>13</v>
      </c>
      <c r="H6" s="40" t="s">
        <v>14</v>
      </c>
      <c r="I6" s="69" t="s">
        <v>15</v>
      </c>
      <c r="J6" s="187"/>
      <c r="K6" s="188"/>
      <c r="L6" s="188"/>
      <c r="M6" s="188"/>
      <c r="N6" s="188"/>
      <c r="O6" s="65"/>
      <c r="P6" s="17"/>
      <c r="Q6" s="17"/>
      <c r="R6" s="66"/>
      <c r="S6" s="67"/>
      <c r="T6" s="17"/>
      <c r="U6" s="17"/>
      <c r="V6" s="17"/>
      <c r="W6" s="17"/>
      <c r="X6" s="17"/>
      <c r="Y6" s="17"/>
      <c r="Z6" s="17"/>
      <c r="AA6" s="66"/>
      <c r="AB6" s="67"/>
      <c r="AC6" s="17"/>
      <c r="AD6" s="17"/>
      <c r="AE6" s="17"/>
      <c r="AF6" s="17"/>
      <c r="AG6" s="17"/>
      <c r="AH6" s="17"/>
      <c r="AI6" s="17"/>
      <c r="AJ6" s="66"/>
      <c r="AK6" s="14"/>
      <c r="AL6" s="14"/>
      <c r="AM6" s="14"/>
      <c r="AN6" s="14"/>
      <c r="AO6" s="14"/>
      <c r="AP6" s="14"/>
      <c r="AQ6" s="14"/>
      <c r="AR6" s="14"/>
      <c r="AS6" s="15"/>
      <c r="AT6" s="14"/>
      <c r="AU6" s="14"/>
      <c r="AV6" s="14" t="s">
        <v>201</v>
      </c>
      <c r="AW6" s="14"/>
      <c r="AX6" s="14"/>
      <c r="AY6" s="14"/>
      <c r="AZ6" s="14"/>
      <c r="BA6" s="14"/>
      <c r="BB6" s="15"/>
      <c r="BC6" s="17"/>
      <c r="BD6" s="17"/>
      <c r="BE6" s="17"/>
      <c r="BF6" s="17"/>
      <c r="BG6" s="17"/>
      <c r="BH6" s="17"/>
      <c r="BI6" s="17"/>
      <c r="BJ6" s="17"/>
      <c r="BK6" s="8"/>
    </row>
    <row r="7" spans="1:63" ht="15.75" x14ac:dyDescent="0.25">
      <c r="A7" s="8"/>
      <c r="B7" s="91"/>
      <c r="C7" s="92"/>
      <c r="D7" s="93"/>
      <c r="E7" s="94"/>
      <c r="F7" s="95"/>
      <c r="G7" s="58"/>
      <c r="H7" s="43"/>
      <c r="I7" s="59"/>
      <c r="J7" s="7"/>
      <c r="K7" s="6"/>
      <c r="L7" s="6"/>
      <c r="M7" s="6"/>
      <c r="N7" s="6"/>
      <c r="O7" s="6"/>
      <c r="P7" s="6"/>
      <c r="Q7" s="6"/>
      <c r="R7" s="4"/>
      <c r="S7" s="7"/>
      <c r="T7" s="6"/>
      <c r="U7" s="6"/>
      <c r="V7" s="6"/>
      <c r="W7" s="6"/>
      <c r="X7" s="6"/>
      <c r="Y7" s="6"/>
      <c r="Z7" s="6"/>
      <c r="AA7" s="4" cm="1">
        <f t="array" ref="AA7">SUM(LOOKUP(S7:Z7,{0,1,2,3,4,5,6,7,8,9,10},{0,7,6,5,4,3,2,1,1,1,1}))</f>
        <v>0</v>
      </c>
      <c r="AB7" s="7"/>
      <c r="AC7" s="6"/>
      <c r="AD7" s="6"/>
      <c r="AE7" s="6"/>
      <c r="AF7" s="6"/>
      <c r="AG7" s="6"/>
      <c r="AH7" s="6"/>
      <c r="AI7" s="6"/>
      <c r="AJ7" s="4" cm="1">
        <f t="array" ref="AJ7">SUM(LOOKUP(AB7:AI7,{0,1,2,3,4,5,6,7,8,9,10},{0,7,6,5,4,3,2,1,1,1,1}))</f>
        <v>0</v>
      </c>
      <c r="AK7" s="24"/>
      <c r="AL7" s="16"/>
      <c r="AM7" s="16"/>
      <c r="AN7" s="16"/>
      <c r="AO7" s="16"/>
      <c r="AP7" s="16"/>
      <c r="AQ7" s="25"/>
      <c r="AR7" s="16"/>
      <c r="AS7" s="55" cm="1">
        <f t="array" ref="AS7">SUM(LOOKUP(AK7:AR7,{0,1,2,3,4,5,6,7,8,9,10},{0,7,6,5,4,3,2,1,1,1,1}))</f>
        <v>0</v>
      </c>
      <c r="AT7" s="24"/>
      <c r="AU7" s="16"/>
      <c r="AV7" s="16"/>
      <c r="AW7" s="16"/>
      <c r="AX7" s="16"/>
      <c r="AY7" s="16"/>
      <c r="AZ7" s="25"/>
      <c r="BA7" s="16"/>
      <c r="BB7" s="55" cm="1">
        <f t="array" ref="BB7">SUM(LOOKUP(AT7:BA7,{0,1,2,3,4,5,6,7,8,9,10},{0,7,6,5,4,3,2,1,1,1,1}))</f>
        <v>0</v>
      </c>
      <c r="BC7" s="5"/>
      <c r="BD7" s="6"/>
      <c r="BE7" s="6"/>
      <c r="BF7" s="6"/>
      <c r="BG7" s="6"/>
      <c r="BH7" s="6"/>
      <c r="BI7" s="6"/>
      <c r="BJ7" s="4"/>
      <c r="BK7" s="8"/>
    </row>
    <row r="8" spans="1:63" x14ac:dyDescent="0.25">
      <c r="A8" s="8"/>
      <c r="B8" s="126" t="s">
        <v>159</v>
      </c>
      <c r="C8" s="127" t="s">
        <v>168</v>
      </c>
      <c r="D8" s="128"/>
      <c r="E8" s="128" t="s">
        <v>142</v>
      </c>
      <c r="F8" s="129">
        <v>17</v>
      </c>
      <c r="G8" s="60">
        <f t="shared" ref="G8" si="0">COUNTIF(J8:BJ8,"&gt;0")</f>
        <v>2</v>
      </c>
      <c r="H8" s="160">
        <f t="shared" ref="H8" si="1">SUM(R8+AA8+AJ8+AS8+BB8)</f>
        <v>5</v>
      </c>
      <c r="I8" s="161">
        <f t="shared" ref="I8:I17" si="2">RANK(H8,$H$7:$H$21)</f>
        <v>9</v>
      </c>
      <c r="J8" s="7"/>
      <c r="K8" s="6"/>
      <c r="L8" s="6"/>
      <c r="M8" s="6"/>
      <c r="N8" s="6"/>
      <c r="O8" s="6"/>
      <c r="P8" s="6"/>
      <c r="Q8" s="6"/>
      <c r="R8" s="4" cm="1">
        <f t="array" ref="R8">SUM(LOOKUP(J8:Q8,{0,1,2,3,4,5,6,7,8,9,10},{0,7,6,5,4,3,2,1,1,1,1}))</f>
        <v>0</v>
      </c>
      <c r="S8" s="7">
        <v>3</v>
      </c>
      <c r="T8" s="6"/>
      <c r="U8" s="6"/>
      <c r="V8" s="6"/>
      <c r="W8" s="6"/>
      <c r="X8" s="6"/>
      <c r="Y8" s="6"/>
      <c r="Z8" s="6"/>
      <c r="AA8" s="4" cm="1">
        <f t="array" ref="AA8">SUM(LOOKUP(S8:Z8,{0,1,2,3,4,5,6,7,8,9,10},{0,7,6,5,4,3,2,1,1,1,1}))</f>
        <v>5</v>
      </c>
      <c r="AB8" s="7"/>
      <c r="AC8" s="6"/>
      <c r="AD8" s="6"/>
      <c r="AE8" s="6"/>
      <c r="AF8" s="6"/>
      <c r="AG8" s="6"/>
      <c r="AH8" s="6"/>
      <c r="AI8" s="6"/>
      <c r="AJ8" s="4" cm="1">
        <f t="array" ref="AJ8">SUM(LOOKUP(AB8:AI8,{0,1,2,3,4,5,6,7,8,9,10},{0,7,6,5,4,3,2,1,1,1,1}))</f>
        <v>0</v>
      </c>
      <c r="AK8" s="18"/>
      <c r="AL8" s="6"/>
      <c r="AM8" s="6"/>
      <c r="AN8" s="6"/>
      <c r="AO8" s="6"/>
      <c r="AP8" s="6"/>
      <c r="AQ8" s="6"/>
      <c r="AR8" s="6"/>
      <c r="AS8" s="55" cm="1">
        <f t="array" ref="AS8">SUM(LOOKUP(AK8:AR8,{0,1,2,3,4,5,6,7,8,9,10},{0,7,6,5,4,3,2,1,1,1,1}))</f>
        <v>0</v>
      </c>
      <c r="AT8" s="5"/>
      <c r="AU8" s="6"/>
      <c r="AV8" s="6"/>
      <c r="AW8" s="6"/>
      <c r="AX8" s="6"/>
      <c r="AY8" s="6"/>
      <c r="AZ8" s="3"/>
      <c r="BA8" s="6"/>
      <c r="BB8" s="55" cm="1">
        <f t="array" ref="BB8">SUM(LOOKUP(AT8:BA8,{0,1,2,3,4,5,6,7,8,9,10},{0,7,6,5,4,3,2,1,1,1,1}))</f>
        <v>0</v>
      </c>
      <c r="BC8" s="5"/>
      <c r="BD8" s="6"/>
      <c r="BE8" s="6"/>
      <c r="BF8" s="6"/>
      <c r="BG8" s="6"/>
      <c r="BH8" s="6"/>
      <c r="BI8" s="6"/>
      <c r="BJ8" s="4"/>
      <c r="BK8" s="8"/>
    </row>
    <row r="9" spans="1:63" x14ac:dyDescent="0.25">
      <c r="A9" s="8"/>
      <c r="B9" s="126" t="s">
        <v>41</v>
      </c>
      <c r="C9" s="127" t="s">
        <v>50</v>
      </c>
      <c r="D9" s="128"/>
      <c r="E9" s="128" t="s">
        <v>142</v>
      </c>
      <c r="F9" s="129">
        <v>17</v>
      </c>
      <c r="G9" s="60">
        <f t="shared" ref="G9:G17" si="3">COUNTIF(J9:BJ9,"&gt;0")</f>
        <v>4</v>
      </c>
      <c r="H9" s="160">
        <f t="shared" ref="H9:H16" si="4">SUM(R9+AA9+AJ9+AS9+BB9)</f>
        <v>10</v>
      </c>
      <c r="I9" s="161">
        <f t="shared" si="2"/>
        <v>8</v>
      </c>
      <c r="J9" s="7">
        <v>3</v>
      </c>
      <c r="K9" s="6"/>
      <c r="L9" s="6"/>
      <c r="M9" s="6"/>
      <c r="N9" s="6"/>
      <c r="O9" s="6"/>
      <c r="P9" s="6"/>
      <c r="Q9" s="6"/>
      <c r="R9" s="4" cm="1">
        <f t="array" ref="R9">SUM(LOOKUP(J9:Q9,{0,1,2,3,4,5,6,7,8,9,10},{0,7,6,5,4,3,2,1,1,1,1}))</f>
        <v>5</v>
      </c>
      <c r="S9" s="7">
        <v>3</v>
      </c>
      <c r="T9" s="6"/>
      <c r="U9" s="6"/>
      <c r="V9" s="6"/>
      <c r="W9" s="6"/>
      <c r="X9" s="6"/>
      <c r="Y9" s="6"/>
      <c r="Z9" s="6"/>
      <c r="AA9" s="4" cm="1">
        <f t="array" ref="AA9">SUM(LOOKUP(S9:Z9,{0,1,2,3,4,5,6,7,8,9,10},{0,7,6,5,4,3,2,1,1,1,1}))</f>
        <v>5</v>
      </c>
      <c r="AB9" s="7"/>
      <c r="AC9" s="6"/>
      <c r="AD9" s="6"/>
      <c r="AE9" s="6"/>
      <c r="AF9" s="6"/>
      <c r="AG9" s="6"/>
      <c r="AH9" s="6"/>
      <c r="AI9" s="6"/>
      <c r="AJ9" s="4" cm="1">
        <f t="array" ref="AJ9">SUM(LOOKUP(AB9:AI9,{0,1,2,3,4,5,6,7,8,9,10},{0,7,6,5,4,3,2,1,1,1,1}))</f>
        <v>0</v>
      </c>
      <c r="AK9" s="18"/>
      <c r="AL9" s="6"/>
      <c r="AM9" s="6"/>
      <c r="AN9" s="6"/>
      <c r="AO9" s="6"/>
      <c r="AP9" s="6"/>
      <c r="AQ9" s="6"/>
      <c r="AR9" s="6"/>
      <c r="AS9" s="55" cm="1">
        <f t="array" ref="AS9">SUM(LOOKUP(AK9:AR9,{0,1,2,3,4,5,6,7,8,9,10},{0,7,6,5,4,3,2,1,1,1,1}))</f>
        <v>0</v>
      </c>
      <c r="AT9" s="18"/>
      <c r="AU9" s="6"/>
      <c r="AV9" s="6"/>
      <c r="AW9" s="6"/>
      <c r="AX9" s="6"/>
      <c r="AY9" s="6"/>
      <c r="AZ9" s="18"/>
      <c r="BA9" s="6"/>
      <c r="BB9" s="55" cm="1">
        <f t="array" ref="BB9">SUM(LOOKUP(AT9:BA9,{0,1,2,3,4,5,6,7,8,9,10},{0,7,6,5,4,3,2,1,1,1,1}))</f>
        <v>0</v>
      </c>
      <c r="BC9" s="5"/>
      <c r="BD9" s="6"/>
      <c r="BE9" s="6"/>
      <c r="BF9" s="6"/>
      <c r="BG9" s="6"/>
      <c r="BH9" s="6"/>
      <c r="BI9" s="6"/>
      <c r="BJ9" s="4"/>
      <c r="BK9" s="8"/>
    </row>
    <row r="10" spans="1:63" ht="15.75" x14ac:dyDescent="0.25">
      <c r="A10" s="8"/>
      <c r="B10" s="126" t="s">
        <v>37</v>
      </c>
      <c r="C10" s="130" t="s">
        <v>97</v>
      </c>
      <c r="D10" s="131"/>
      <c r="E10" s="132" t="s">
        <v>155</v>
      </c>
      <c r="F10" s="129">
        <v>17</v>
      </c>
      <c r="G10" s="60">
        <f t="shared" si="3"/>
        <v>19</v>
      </c>
      <c r="H10" s="160">
        <f t="shared" si="4"/>
        <v>85</v>
      </c>
      <c r="I10" s="161">
        <f t="shared" si="2"/>
        <v>2</v>
      </c>
      <c r="J10" s="7">
        <v>2</v>
      </c>
      <c r="K10" s="6"/>
      <c r="L10" s="6"/>
      <c r="M10" s="6">
        <v>2</v>
      </c>
      <c r="N10" s="6">
        <v>3</v>
      </c>
      <c r="O10" s="6">
        <v>3</v>
      </c>
      <c r="P10" s="6">
        <v>3</v>
      </c>
      <c r="Q10" s="6">
        <v>5</v>
      </c>
      <c r="R10" s="4" cm="1">
        <f t="array" ref="R10">SUM(LOOKUP(J10:Q10,{0,1,2,3,4,5,6,7,8,9,10},{0,7,6,5,4,3,2,1,1,1,1}))</f>
        <v>30</v>
      </c>
      <c r="S10" s="7">
        <v>1</v>
      </c>
      <c r="T10" s="6">
        <v>1</v>
      </c>
      <c r="U10" s="6">
        <v>2</v>
      </c>
      <c r="V10" s="6">
        <v>3</v>
      </c>
      <c r="W10" s="6">
        <v>2</v>
      </c>
      <c r="X10" s="6">
        <v>2</v>
      </c>
      <c r="Y10" s="6"/>
      <c r="Z10" s="6">
        <v>2</v>
      </c>
      <c r="AA10" s="4" cm="1">
        <f t="array" ref="AA10">SUM(LOOKUP(S10:Z10,{0,1,2,3,4,5,6,7,8,9,10},{0,7,6,5,4,3,2,1,1,1,1}))</f>
        <v>43</v>
      </c>
      <c r="AB10" s="7"/>
      <c r="AC10" s="6"/>
      <c r="AD10" s="6"/>
      <c r="AE10" s="6"/>
      <c r="AF10" s="6"/>
      <c r="AG10" s="6"/>
      <c r="AH10" s="6"/>
      <c r="AI10" s="6"/>
      <c r="AJ10" s="4" cm="1">
        <f t="array" ref="AJ10">SUM(LOOKUP(AB10:AI10,{0,1,2,3,4,5,6,7,8,9,10},{0,7,6,5,4,3,2,1,1,1,1}))</f>
        <v>0</v>
      </c>
      <c r="AK10" s="140">
        <v>2</v>
      </c>
      <c r="AL10" s="6"/>
      <c r="AM10" s="6"/>
      <c r="AN10" s="6"/>
      <c r="AO10" s="6"/>
      <c r="AP10" s="6"/>
      <c r="AQ10" s="6"/>
      <c r="AR10" s="6"/>
      <c r="AS10" s="55" cm="1">
        <f t="array" ref="AS10">SUM(LOOKUP(AK10:AR10,{0,1,2,3,4,5,6,7,8,9,10},{0,7,6,5,4,3,2,1,1,1,1}))</f>
        <v>6</v>
      </c>
      <c r="AT10" s="140">
        <v>2</v>
      </c>
      <c r="AU10" s="6"/>
      <c r="AV10" s="6"/>
      <c r="AW10" s="6"/>
      <c r="AX10" s="6"/>
      <c r="AY10" s="6"/>
      <c r="AZ10" s="145"/>
      <c r="BA10" s="146"/>
      <c r="BB10" s="55" cm="1">
        <f t="array" ref="BB10">SUM(LOOKUP(AT10:BA10,{0,1,2,3,4,5,6,7,8,9,10},{0,7,6,5,4,3,2,1,1,1,1}))</f>
        <v>6</v>
      </c>
      <c r="BC10" s="5"/>
      <c r="BD10" s="6"/>
      <c r="BE10" s="6"/>
      <c r="BF10" s="6"/>
      <c r="BG10" s="6"/>
      <c r="BH10" s="6"/>
      <c r="BI10" s="6"/>
      <c r="BJ10" s="4"/>
      <c r="BK10" s="8"/>
    </row>
    <row r="11" spans="1:63" x14ac:dyDescent="0.25">
      <c r="A11" s="8"/>
      <c r="B11" s="126" t="s">
        <v>145</v>
      </c>
      <c r="C11" s="127" t="s">
        <v>146</v>
      </c>
      <c r="D11" s="128"/>
      <c r="E11" s="128" t="s">
        <v>134</v>
      </c>
      <c r="F11" s="129">
        <v>17</v>
      </c>
      <c r="G11" s="60">
        <f t="shared" si="3"/>
        <v>14</v>
      </c>
      <c r="H11" s="160">
        <f t="shared" si="4"/>
        <v>49</v>
      </c>
      <c r="I11" s="161">
        <f t="shared" si="2"/>
        <v>6</v>
      </c>
      <c r="J11" s="7"/>
      <c r="K11" s="6"/>
      <c r="L11" s="6"/>
      <c r="M11" s="6"/>
      <c r="N11" s="6"/>
      <c r="O11" s="6"/>
      <c r="P11" s="6"/>
      <c r="Q11" s="6"/>
      <c r="R11" s="4" cm="1">
        <f t="array" ref="R11">SUM(LOOKUP(J11:Q11,{0,1,2,3,4,5,6,7,8,9,10},{0,7,6,5,4,3,2,1,1,1,1}))</f>
        <v>0</v>
      </c>
      <c r="S11" s="7">
        <v>1</v>
      </c>
      <c r="T11" s="6"/>
      <c r="U11" s="6"/>
      <c r="V11" s="6"/>
      <c r="W11" s="6"/>
      <c r="X11" s="6"/>
      <c r="Y11" s="6"/>
      <c r="Z11" s="6"/>
      <c r="AA11" s="4" cm="1">
        <f t="array" ref="AA11">SUM(LOOKUP(S11:Z11,{0,1,2,3,4,5,6,7,8,9,10},{0,7,6,5,4,3,2,1,1,1,1}))</f>
        <v>7</v>
      </c>
      <c r="AB11" s="7"/>
      <c r="AC11" s="6">
        <v>1</v>
      </c>
      <c r="AD11" s="6"/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4" cm="1">
        <f t="array" ref="AJ11">SUM(LOOKUP(AB11:AI11,{0,1,2,3,4,5,6,7,8,9,10},{0,7,6,5,4,3,2,1,1,1,1}))</f>
        <v>42</v>
      </c>
      <c r="AK11" s="18"/>
      <c r="AL11" s="6"/>
      <c r="AM11" s="6"/>
      <c r="AN11" s="6"/>
      <c r="AO11" s="6"/>
      <c r="AP11" s="6"/>
      <c r="AQ11" s="6"/>
      <c r="AR11" s="6"/>
      <c r="AS11" s="55" cm="1">
        <f t="array" ref="AS11">SUM(LOOKUP(AK11:AR11,{0,1,2,3,4,5,6,7,8,9,10},{0,7,6,5,4,3,2,1,1,1,1}))</f>
        <v>0</v>
      </c>
      <c r="AT11" s="18"/>
      <c r="AU11" s="6"/>
      <c r="AV11" s="6"/>
      <c r="AW11" s="6"/>
      <c r="AX11" s="6"/>
      <c r="AY11" s="6"/>
      <c r="AZ11" s="18"/>
      <c r="BA11" s="6"/>
      <c r="BB11" s="55" cm="1">
        <f t="array" ref="BB11">SUM(LOOKUP(AT11:BA11,{0,1,2,3,4,5,6,7,8,9,10},{0,7,6,5,4,3,2,1,1,1,1}))</f>
        <v>0</v>
      </c>
      <c r="BC11" s="5"/>
      <c r="BD11" s="6"/>
      <c r="BE11" s="6">
        <v>1</v>
      </c>
      <c r="BF11" s="6">
        <v>1</v>
      </c>
      <c r="BG11" s="6">
        <v>1</v>
      </c>
      <c r="BH11" s="6">
        <v>1</v>
      </c>
      <c r="BI11" s="6"/>
      <c r="BJ11" s="55" cm="1">
        <f t="array" ref="BJ11">SUM(LOOKUP(BC11:BI11,{0,1,2,3,4,5,6,7,8,9,10},{0,7,6,5,4,3,2,1,1,1,1}))</f>
        <v>28</v>
      </c>
      <c r="BK11" s="8"/>
    </row>
    <row r="12" spans="1:63" ht="15.75" x14ac:dyDescent="0.25">
      <c r="A12" s="8"/>
      <c r="B12" s="126" t="s">
        <v>30</v>
      </c>
      <c r="C12" s="130" t="s">
        <v>31</v>
      </c>
      <c r="D12" s="131"/>
      <c r="E12" s="132" t="s">
        <v>142</v>
      </c>
      <c r="F12" s="133">
        <v>17</v>
      </c>
      <c r="G12" s="60">
        <f t="shared" si="3"/>
        <v>14</v>
      </c>
      <c r="H12" s="160">
        <f t="shared" si="4"/>
        <v>66</v>
      </c>
      <c r="I12" s="161">
        <f t="shared" si="2"/>
        <v>4</v>
      </c>
      <c r="J12" s="7">
        <v>3</v>
      </c>
      <c r="K12" s="6"/>
      <c r="L12" s="6"/>
      <c r="M12" s="6">
        <v>3</v>
      </c>
      <c r="N12" s="6">
        <v>2</v>
      </c>
      <c r="O12" s="6">
        <v>2</v>
      </c>
      <c r="P12" s="6"/>
      <c r="Q12" s="6">
        <v>2</v>
      </c>
      <c r="R12" s="4" cm="1">
        <f t="array" ref="R12">SUM(LOOKUP(J12:Q12,{0,1,2,3,4,5,6,7,8,9,10},{0,7,6,5,4,3,2,1,1,1,1}))</f>
        <v>28</v>
      </c>
      <c r="S12" s="7">
        <v>3</v>
      </c>
      <c r="T12" s="6">
        <v>4</v>
      </c>
      <c r="U12" s="6">
        <v>1</v>
      </c>
      <c r="V12" s="6">
        <v>2</v>
      </c>
      <c r="W12" s="6"/>
      <c r="X12" s="6">
        <v>3</v>
      </c>
      <c r="Y12" s="6">
        <v>2</v>
      </c>
      <c r="Z12" s="6">
        <v>3</v>
      </c>
      <c r="AA12" s="4" cm="1">
        <f t="array" ref="AA12">SUM(LOOKUP(S12:Z12,{0,1,2,3,4,5,6,7,8,9,10},{0,7,6,5,4,3,2,1,1,1,1}))</f>
        <v>38</v>
      </c>
      <c r="AB12" s="7"/>
      <c r="AC12" s="6"/>
      <c r="AD12" s="6"/>
      <c r="AE12" s="6"/>
      <c r="AF12" s="6"/>
      <c r="AG12" s="6"/>
      <c r="AH12" s="6"/>
      <c r="AI12" s="6"/>
      <c r="AJ12" s="4" cm="1">
        <f t="array" ref="AJ12">SUM(LOOKUP(AB12:AI12,{0,1,2,3,4,5,6,7,8,9,10},{0,7,6,5,4,3,2,1,1,1,1}))</f>
        <v>0</v>
      </c>
      <c r="AK12" s="18"/>
      <c r="AL12" s="6"/>
      <c r="AM12" s="6"/>
      <c r="AN12" s="6"/>
      <c r="AO12" s="6"/>
      <c r="AP12" s="6"/>
      <c r="AQ12" s="6"/>
      <c r="AR12" s="6"/>
      <c r="AS12" s="55" cm="1">
        <f t="array" ref="AS12">SUM(LOOKUP(AK12:AR12,{0,1,2,3,4,5,6,7,8,9,10},{0,7,6,5,4,3,2,1,1,1,1}))</f>
        <v>0</v>
      </c>
      <c r="AT12" s="18"/>
      <c r="AU12" s="6"/>
      <c r="AV12" s="6"/>
      <c r="AW12" s="6"/>
      <c r="AX12" s="6"/>
      <c r="AY12" s="6"/>
      <c r="AZ12" s="18"/>
      <c r="BA12" s="6"/>
      <c r="BB12" s="55" cm="1">
        <f t="array" ref="BB12">SUM(LOOKUP(AT12:BA12,{0,1,2,3,4,5,6,7,8,9,10},{0,7,6,5,4,3,2,1,1,1,1}))</f>
        <v>0</v>
      </c>
      <c r="BC12" s="5"/>
      <c r="BD12" s="6"/>
      <c r="BE12" s="6"/>
      <c r="BF12" s="6"/>
      <c r="BG12" s="6"/>
      <c r="BH12" s="6"/>
      <c r="BI12" s="6"/>
      <c r="BJ12" s="4"/>
      <c r="BK12" s="8"/>
    </row>
    <row r="13" spans="1:63" x14ac:dyDescent="0.25">
      <c r="A13" s="8"/>
      <c r="B13" s="126" t="s">
        <v>160</v>
      </c>
      <c r="C13" s="127" t="s">
        <v>169</v>
      </c>
      <c r="D13" s="128"/>
      <c r="E13" s="128" t="s">
        <v>142</v>
      </c>
      <c r="F13" s="133">
        <v>19</v>
      </c>
      <c r="G13" s="60">
        <f t="shared" si="3"/>
        <v>2</v>
      </c>
      <c r="H13" s="160">
        <f t="shared" si="4"/>
        <v>5</v>
      </c>
      <c r="I13" s="161">
        <f t="shared" si="2"/>
        <v>9</v>
      </c>
      <c r="J13" s="7"/>
      <c r="K13" s="6"/>
      <c r="L13" s="6"/>
      <c r="M13" s="6"/>
      <c r="N13" s="6"/>
      <c r="O13" s="6"/>
      <c r="P13" s="6"/>
      <c r="Q13" s="6"/>
      <c r="R13" s="4" cm="1">
        <f t="array" ref="R13">SUM(LOOKUP(J13:Q13,{0,1,2,3,4,5,6,7,8,9,10},{0,7,6,5,4,3,2,1,1,1,1}))</f>
        <v>0</v>
      </c>
      <c r="S13" s="7">
        <v>3</v>
      </c>
      <c r="T13" s="6"/>
      <c r="U13" s="6"/>
      <c r="V13" s="6"/>
      <c r="W13" s="6"/>
      <c r="X13" s="6"/>
      <c r="Y13" s="6"/>
      <c r="Z13" s="6"/>
      <c r="AA13" s="4" cm="1">
        <f t="array" ref="AA13">SUM(LOOKUP(S13:Z13,{0,1,2,3,4,5,6,7,8,9,10},{0,7,6,5,4,3,2,1,1,1,1}))</f>
        <v>5</v>
      </c>
      <c r="AB13" s="7"/>
      <c r="AC13" s="6"/>
      <c r="AD13" s="6"/>
      <c r="AE13" s="6"/>
      <c r="AF13" s="6"/>
      <c r="AG13" s="6"/>
      <c r="AH13" s="6"/>
      <c r="AI13" s="6"/>
      <c r="AJ13" s="4" cm="1">
        <f t="array" ref="AJ13">SUM(LOOKUP(AB13:AI13,{0,1,2,3,4,5,6,7,8,9,10},{0,7,6,5,4,3,2,1,1,1,1}))</f>
        <v>0</v>
      </c>
      <c r="AK13" s="18"/>
      <c r="AL13" s="6"/>
      <c r="AM13" s="6"/>
      <c r="AN13" s="6"/>
      <c r="AO13" s="6"/>
      <c r="AP13" s="6"/>
      <c r="AQ13" s="6"/>
      <c r="AR13" s="6"/>
      <c r="AS13" s="55" cm="1">
        <f t="array" ref="AS13">SUM(LOOKUP(AK13:AR13,{0,1,2,3,4,5,6,7,8,9,10},{0,7,6,5,4,3,2,1,1,1,1}))</f>
        <v>0</v>
      </c>
      <c r="AT13" s="18"/>
      <c r="AU13" s="6"/>
      <c r="AV13" s="6"/>
      <c r="AW13" s="6"/>
      <c r="AX13" s="6"/>
      <c r="AY13" s="6"/>
      <c r="AZ13" s="18"/>
      <c r="BA13" s="6"/>
      <c r="BB13" s="55" cm="1">
        <f t="array" ref="BB13">SUM(LOOKUP(AT13:BA13,{0,1,2,3,4,5,6,7,8,9,10},{0,7,6,5,4,3,2,1,1,1,1}))</f>
        <v>0</v>
      </c>
      <c r="BC13" s="5"/>
      <c r="BD13" s="6"/>
      <c r="BE13" s="6"/>
      <c r="BF13" s="6"/>
      <c r="BG13" s="6"/>
      <c r="BH13" s="6"/>
      <c r="BI13" s="6"/>
      <c r="BJ13" s="4"/>
      <c r="BK13" s="8"/>
    </row>
    <row r="14" spans="1:63" ht="15.75" x14ac:dyDescent="0.25">
      <c r="A14" s="8"/>
      <c r="B14" s="126" t="s">
        <v>57</v>
      </c>
      <c r="C14" s="130" t="s">
        <v>58</v>
      </c>
      <c r="D14" s="131"/>
      <c r="E14" s="132" t="s">
        <v>170</v>
      </c>
      <c r="F14" s="133">
        <v>20</v>
      </c>
      <c r="G14" s="60">
        <f t="shared" si="3"/>
        <v>21</v>
      </c>
      <c r="H14" s="160">
        <f>SUM(R14+AA14+AJ14+AS14+BB14)</f>
        <v>84</v>
      </c>
      <c r="I14" s="161">
        <f t="shared" si="2"/>
        <v>3</v>
      </c>
      <c r="J14" s="7">
        <v>4</v>
      </c>
      <c r="K14" s="6"/>
      <c r="L14" s="6"/>
      <c r="M14" s="6">
        <v>5</v>
      </c>
      <c r="N14" s="6">
        <v>5</v>
      </c>
      <c r="O14" s="6">
        <v>5</v>
      </c>
      <c r="P14" s="6">
        <v>4</v>
      </c>
      <c r="Q14" s="6">
        <v>4</v>
      </c>
      <c r="R14" s="4" cm="1">
        <f t="array" ref="R14">SUM(LOOKUP(J14:Q14,{0,1,2,3,4,5,6,7,8,9,10},{0,7,6,5,4,3,2,1,1,1,1}))</f>
        <v>21</v>
      </c>
      <c r="S14" s="7">
        <v>4</v>
      </c>
      <c r="T14" s="6">
        <v>3</v>
      </c>
      <c r="U14" s="6"/>
      <c r="V14" s="6"/>
      <c r="W14" s="6"/>
      <c r="X14" s="6"/>
      <c r="Y14" s="6"/>
      <c r="Z14" s="6">
        <v>4</v>
      </c>
      <c r="AA14" s="4" cm="1">
        <f t="array" ref="AA14">SUM(LOOKUP(S14:Z14,{0,1,2,3,4,5,6,7,8,9,10},{0,7,6,5,4,3,2,1,1,1,1}))</f>
        <v>13</v>
      </c>
      <c r="AB14" s="7"/>
      <c r="AC14" s="6"/>
      <c r="AD14" s="6"/>
      <c r="AE14" s="6"/>
      <c r="AF14" s="6"/>
      <c r="AG14" s="6"/>
      <c r="AH14" s="6"/>
      <c r="AI14" s="6"/>
      <c r="AJ14" s="4" cm="1">
        <f t="array" ref="AJ14">SUM(LOOKUP(AB14:AI14,{0,1,2,3,4,5,6,7,8,9,10},{0,7,6,5,4,3,2,1,1,1,1}))</f>
        <v>0</v>
      </c>
      <c r="AK14" s="140">
        <v>1</v>
      </c>
      <c r="AL14" s="6">
        <v>2</v>
      </c>
      <c r="AM14" s="6"/>
      <c r="AN14" s="6"/>
      <c r="AO14" s="6"/>
      <c r="AP14" s="6">
        <v>2</v>
      </c>
      <c r="AQ14" s="6"/>
      <c r="AR14" s="6">
        <v>2</v>
      </c>
      <c r="AS14" s="55" cm="1">
        <f t="array" ref="AS14">SUM(LOOKUP(AK14:AR14,{0,1,2,3,4,5,6,7,8,9,10},{0,7,6,5,4,3,2,1,1,1,1}))</f>
        <v>25</v>
      </c>
      <c r="AT14" s="140">
        <v>1</v>
      </c>
      <c r="AU14" s="6">
        <v>2</v>
      </c>
      <c r="AV14" s="6"/>
      <c r="AW14" s="6"/>
      <c r="AX14" s="6"/>
      <c r="AY14" s="6">
        <v>2</v>
      </c>
      <c r="AZ14" s="145"/>
      <c r="BA14" s="146">
        <v>2</v>
      </c>
      <c r="BB14" s="55" cm="1">
        <f t="array" ref="BB14">SUM(LOOKUP(AT14:BA14,{0,1,2,3,4,5,6,7,8,9,10},{0,7,6,5,4,3,2,1,1,1,1}))</f>
        <v>25</v>
      </c>
      <c r="BC14" s="5"/>
      <c r="BD14" s="6"/>
      <c r="BE14" s="6"/>
      <c r="BF14" s="6"/>
      <c r="BG14" s="6"/>
      <c r="BH14" s="6"/>
      <c r="BI14" s="6"/>
      <c r="BJ14" s="4"/>
      <c r="BK14" s="8"/>
    </row>
    <row r="15" spans="1:63" ht="15.75" x14ac:dyDescent="0.25">
      <c r="A15" s="8"/>
      <c r="B15" s="126" t="s">
        <v>38</v>
      </c>
      <c r="C15" s="130" t="s">
        <v>39</v>
      </c>
      <c r="D15" s="131"/>
      <c r="E15" s="132" t="s">
        <v>131</v>
      </c>
      <c r="F15" s="133">
        <v>18</v>
      </c>
      <c r="G15" s="60">
        <f t="shared" si="3"/>
        <v>11</v>
      </c>
      <c r="H15" s="160">
        <f t="shared" si="4"/>
        <v>44</v>
      </c>
      <c r="I15" s="161">
        <f t="shared" si="2"/>
        <v>7</v>
      </c>
      <c r="J15" s="7">
        <v>1</v>
      </c>
      <c r="K15" s="6"/>
      <c r="L15" s="6"/>
      <c r="M15" s="6">
        <v>4</v>
      </c>
      <c r="N15" s="6">
        <v>4</v>
      </c>
      <c r="O15" s="6">
        <v>4</v>
      </c>
      <c r="P15" s="6">
        <v>2</v>
      </c>
      <c r="Q15" s="6">
        <v>3</v>
      </c>
      <c r="R15" s="4" cm="1">
        <f t="array" ref="R15">SUM(LOOKUP(J15:Q15,{0,1,2,3,4,5,6,7,8,9,10},{0,7,6,5,4,3,2,1,1,1,1}))</f>
        <v>30</v>
      </c>
      <c r="S15" s="7"/>
      <c r="T15" s="6"/>
      <c r="U15" s="6"/>
      <c r="V15" s="6"/>
      <c r="W15" s="6"/>
      <c r="X15" s="6"/>
      <c r="Y15" s="6"/>
      <c r="Z15" s="6"/>
      <c r="AA15" s="4" cm="1">
        <f t="array" ref="AA15">SUM(LOOKUP(S15:Z15,{0,1,2,3,4,5,6,7,8,9,10},{0,7,6,5,4,3,2,1,1,1,1}))</f>
        <v>0</v>
      </c>
      <c r="AB15" s="7"/>
      <c r="AC15" s="6"/>
      <c r="AD15" s="6"/>
      <c r="AE15" s="6"/>
      <c r="AF15" s="6"/>
      <c r="AG15" s="6"/>
      <c r="AH15" s="6"/>
      <c r="AI15" s="6"/>
      <c r="AJ15" s="4" cm="1">
        <f t="array" ref="AJ15">SUM(LOOKUP(AB15:AI15,{0,1,2,3,4,5,6,7,8,9,10},{0,7,6,5,4,3,2,1,1,1,1}))</f>
        <v>0</v>
      </c>
      <c r="AK15" s="18">
        <v>1</v>
      </c>
      <c r="AL15" s="6"/>
      <c r="AM15" s="6"/>
      <c r="AN15" s="6"/>
      <c r="AO15" s="6"/>
      <c r="AP15" s="6"/>
      <c r="AQ15" s="6"/>
      <c r="AR15" s="6"/>
      <c r="AS15" s="55" cm="1">
        <f t="array" ref="AS15">SUM(LOOKUP(AK15:AR15,{0,1,2,3,4,5,6,7,8,9,10},{0,7,6,5,4,3,2,1,1,1,1}))</f>
        <v>7</v>
      </c>
      <c r="AT15" s="18">
        <v>1</v>
      </c>
      <c r="AU15" s="6"/>
      <c r="AV15" s="6"/>
      <c r="AW15" s="6"/>
      <c r="AX15" s="6"/>
      <c r="AY15" s="6"/>
      <c r="AZ15" s="18"/>
      <c r="BA15" s="6"/>
      <c r="BB15" s="55" cm="1">
        <f t="array" ref="BB15">SUM(LOOKUP(AT15:BA15,{0,1,2,3,4,5,6,7,8,9,10},{0,7,6,5,4,3,2,1,1,1,1}))</f>
        <v>7</v>
      </c>
      <c r="BC15" s="5"/>
      <c r="BD15" s="6"/>
      <c r="BE15" s="6"/>
      <c r="BF15" s="6"/>
      <c r="BG15" s="6"/>
      <c r="BH15" s="6"/>
      <c r="BI15" s="6"/>
      <c r="BJ15" s="4"/>
      <c r="BK15" s="8"/>
    </row>
    <row r="16" spans="1:63" ht="15.75" x14ac:dyDescent="0.25">
      <c r="A16" s="8"/>
      <c r="B16" s="134" t="s">
        <v>203</v>
      </c>
      <c r="C16" s="134" t="s">
        <v>204</v>
      </c>
      <c r="D16" s="131"/>
      <c r="E16" s="135" t="s">
        <v>178</v>
      </c>
      <c r="F16" s="136">
        <v>20</v>
      </c>
      <c r="G16" s="60">
        <f t="shared" si="3"/>
        <v>14</v>
      </c>
      <c r="H16" s="160">
        <f t="shared" si="4"/>
        <v>66</v>
      </c>
      <c r="I16" s="161">
        <f t="shared" si="2"/>
        <v>4</v>
      </c>
      <c r="J16" s="7"/>
      <c r="K16" s="6"/>
      <c r="L16" s="6"/>
      <c r="M16" s="6"/>
      <c r="N16" s="6"/>
      <c r="O16" s="6"/>
      <c r="P16" s="6"/>
      <c r="Q16" s="6"/>
      <c r="R16" s="4" cm="1">
        <f t="array" ref="R16">SUM(LOOKUP(J16:Q16,{0,1,2,3,4,5,6,7,8,9,10},{0,7,6,5,4,3,2,1,1,1,1}))</f>
        <v>0</v>
      </c>
      <c r="S16" s="7"/>
      <c r="T16" s="6"/>
      <c r="U16" s="6"/>
      <c r="V16" s="6"/>
      <c r="W16" s="6"/>
      <c r="X16" s="6"/>
      <c r="Y16" s="6"/>
      <c r="Z16" s="6"/>
      <c r="AA16" s="4" cm="1">
        <f t="array" ref="AA16">SUM(LOOKUP(S16:Z16,{0,1,2,3,4,5,6,7,8,9,10},{0,7,6,5,4,3,2,1,1,1,1}))</f>
        <v>0</v>
      </c>
      <c r="AB16" s="7"/>
      <c r="AC16" s="6"/>
      <c r="AD16" s="6"/>
      <c r="AE16" s="6"/>
      <c r="AF16" s="6"/>
      <c r="AG16" s="6"/>
      <c r="AH16" s="6"/>
      <c r="AI16" s="6"/>
      <c r="AJ16" s="4"/>
      <c r="AK16" s="140"/>
      <c r="AL16" s="6">
        <v>3</v>
      </c>
      <c r="AM16" s="6"/>
      <c r="AN16" s="6">
        <v>2</v>
      </c>
      <c r="AO16" s="6">
        <v>2</v>
      </c>
      <c r="AP16" s="6">
        <v>3</v>
      </c>
      <c r="AQ16" s="6">
        <v>2</v>
      </c>
      <c r="AR16" s="6">
        <v>3</v>
      </c>
      <c r="AS16" s="55" cm="1">
        <f t="array" ref="AS16">SUM(LOOKUP(AK16:AR16,{0,1,2,3,4,5,6,7,8,9,10},{0,7,6,5,4,3,2,1,1,1,1}))</f>
        <v>33</v>
      </c>
      <c r="AT16" s="140"/>
      <c r="AU16" s="6">
        <v>3</v>
      </c>
      <c r="AV16" s="6"/>
      <c r="AW16" s="6">
        <v>2</v>
      </c>
      <c r="AX16" s="6">
        <v>2</v>
      </c>
      <c r="AY16" s="6">
        <v>3</v>
      </c>
      <c r="AZ16" s="145">
        <v>2</v>
      </c>
      <c r="BA16" s="146">
        <v>3</v>
      </c>
      <c r="BB16" s="55" cm="1">
        <f t="array" ref="BB16">SUM(LOOKUP(AT16:BA16,{0,1,2,3,4,5,6,7,8,9,10},{0,7,6,5,4,3,2,1,1,1,1}))</f>
        <v>33</v>
      </c>
      <c r="BC16" s="5"/>
      <c r="BD16" s="6"/>
      <c r="BE16" s="6"/>
      <c r="BF16" s="6"/>
      <c r="BG16" s="6"/>
      <c r="BH16" s="6"/>
      <c r="BI16" s="6"/>
      <c r="BJ16" s="4"/>
      <c r="BK16" s="8"/>
    </row>
    <row r="17" spans="1:63" ht="15.75" x14ac:dyDescent="0.25">
      <c r="A17" s="8"/>
      <c r="B17" s="126" t="s">
        <v>96</v>
      </c>
      <c r="C17" s="130" t="s">
        <v>202</v>
      </c>
      <c r="D17" s="131"/>
      <c r="E17" s="135" t="s">
        <v>155</v>
      </c>
      <c r="F17" s="137">
        <v>21</v>
      </c>
      <c r="G17" s="60">
        <f t="shared" si="3"/>
        <v>32</v>
      </c>
      <c r="H17" s="160">
        <f>SUM(R17+AA17+AJ17+AS17+BB17)</f>
        <v>186</v>
      </c>
      <c r="I17" s="161">
        <f t="shared" si="2"/>
        <v>1</v>
      </c>
      <c r="J17" s="7">
        <v>4</v>
      </c>
      <c r="K17" s="6"/>
      <c r="L17" s="6"/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4" cm="1">
        <f t="array" ref="R17">SUM(LOOKUP(J17:Q17,{0,1,2,3,4,5,6,7,8,9,10},{0,7,6,5,4,3,2,1,1,1,1}))</f>
        <v>39</v>
      </c>
      <c r="S17" s="7">
        <v>3</v>
      </c>
      <c r="T17" s="6">
        <v>2</v>
      </c>
      <c r="U17" s="6">
        <v>3</v>
      </c>
      <c r="V17" s="6">
        <v>1</v>
      </c>
      <c r="W17" s="6">
        <v>1</v>
      </c>
      <c r="X17" s="6">
        <v>1</v>
      </c>
      <c r="Y17" s="6">
        <v>1</v>
      </c>
      <c r="Z17" s="6">
        <v>1</v>
      </c>
      <c r="AA17" s="4" cm="1">
        <f t="array" ref="AA17">SUM(LOOKUP(S17:Z17,{0,1,2,3,4,5,6,7,8,9,10},{0,7,6,5,4,3,2,1,1,1,1}))</f>
        <v>51</v>
      </c>
      <c r="AB17" s="7"/>
      <c r="AC17" s="6"/>
      <c r="AD17" s="6"/>
      <c r="AE17" s="6"/>
      <c r="AF17" s="6"/>
      <c r="AG17" s="6"/>
      <c r="AH17" s="6"/>
      <c r="AI17" s="6"/>
      <c r="AJ17" s="4" cm="1">
        <f t="array" ref="AJ17">SUM(LOOKUP(AB17:AI17,{0,1,2,3,4,5,6,7,8,9,10},{0,7,6,5,4,3,2,1,1,1,1}))</f>
        <v>0</v>
      </c>
      <c r="AK17" s="140">
        <v>2</v>
      </c>
      <c r="AL17" s="6">
        <v>1</v>
      </c>
      <c r="AM17" s="6"/>
      <c r="AN17" s="6">
        <v>1</v>
      </c>
      <c r="AO17" s="6">
        <v>1</v>
      </c>
      <c r="AP17" s="6">
        <v>1</v>
      </c>
      <c r="AQ17" s="6">
        <v>1</v>
      </c>
      <c r="AR17" s="6">
        <v>1</v>
      </c>
      <c r="AS17" s="55" cm="1">
        <f t="array" ref="AS17">SUM(LOOKUP(AK17:AR17,{0,1,2,3,4,5,6,7,8,9,10},{0,7,6,5,4,3,2,1,1,1,1}))</f>
        <v>48</v>
      </c>
      <c r="AT17" s="140">
        <v>2</v>
      </c>
      <c r="AU17" s="6">
        <v>1</v>
      </c>
      <c r="AV17" s="6"/>
      <c r="AW17" s="6">
        <v>1</v>
      </c>
      <c r="AX17" s="6">
        <v>1</v>
      </c>
      <c r="AY17" s="6">
        <v>1</v>
      </c>
      <c r="AZ17" s="145">
        <v>1</v>
      </c>
      <c r="BA17" s="146">
        <v>1</v>
      </c>
      <c r="BB17" s="55" cm="1">
        <f t="array" ref="BB17">SUM(LOOKUP(AT17:BA17,{0,1,2,3,4,5,6,7,8,9,10},{0,7,6,5,4,3,2,1,1,1,1}))</f>
        <v>48</v>
      </c>
      <c r="BC17" s="5"/>
      <c r="BD17" s="6"/>
      <c r="BE17" s="6"/>
      <c r="BF17" s="6"/>
      <c r="BG17" s="6"/>
      <c r="BH17" s="6"/>
      <c r="BI17" s="6"/>
      <c r="BJ17" s="4"/>
      <c r="BK17" s="8"/>
    </row>
    <row r="18" spans="1:63" ht="15.75" x14ac:dyDescent="0.25">
      <c r="A18" s="8"/>
      <c r="B18" s="138"/>
      <c r="C18" s="139"/>
      <c r="D18" s="132"/>
      <c r="E18" s="132"/>
      <c r="F18" s="129"/>
      <c r="G18" s="58"/>
      <c r="H18" s="160" t="s">
        <v>279</v>
      </c>
      <c r="I18" s="59"/>
      <c r="J18" s="7"/>
      <c r="K18" s="6"/>
      <c r="L18" s="6"/>
      <c r="M18" s="6"/>
      <c r="N18" s="6"/>
      <c r="O18" s="6"/>
      <c r="P18" s="6"/>
      <c r="Q18" s="6"/>
      <c r="R18" s="4" cm="1">
        <f t="array" ref="R18">SUM(LOOKUP(J18:Q18,{0,1,2,3,4,5,6,7,8,9,10},{0,7,6,5,4,3,2,1,1,1,1}))</f>
        <v>0</v>
      </c>
      <c r="S18" s="7"/>
      <c r="T18" s="6"/>
      <c r="U18" s="6"/>
      <c r="V18" s="6"/>
      <c r="W18" s="6"/>
      <c r="X18" s="6"/>
      <c r="Y18" s="6"/>
      <c r="Z18" s="6"/>
      <c r="AA18" s="4" cm="1">
        <f t="array" ref="AA18">SUM(LOOKUP(S18:Z18,{0,1,2,3,4,5,6,7,8,9,10},{0,7,6,5,4,3,2,1,1,1,1}))</f>
        <v>0</v>
      </c>
      <c r="AB18" s="7"/>
      <c r="AC18" s="6"/>
      <c r="AD18" s="6"/>
      <c r="AE18" s="6"/>
      <c r="AF18" s="6"/>
      <c r="AG18" s="6"/>
      <c r="AH18" s="6"/>
      <c r="AI18" s="6"/>
      <c r="AJ18" s="4" cm="1">
        <f t="array" ref="AJ18">SUM(LOOKUP(AB18:AI18,{0,1,2,3,4,5,6,7,8,9,10},{0,7,6,5,4,3,2,1,1,1,1}))</f>
        <v>0</v>
      </c>
      <c r="AK18" s="18"/>
      <c r="AL18" s="6"/>
      <c r="AM18" s="6"/>
      <c r="AN18" s="6"/>
      <c r="AO18" s="6"/>
      <c r="AP18" s="6"/>
      <c r="AQ18" s="6"/>
      <c r="AR18" s="6"/>
      <c r="AS18" s="55" cm="1">
        <f t="array" ref="AS18">SUM(LOOKUP(AK18:AR18,{0,1,2,3,4,5,6,7,8,9,10},{0,7,6,5,4,3,2,1,1,1,1}))</f>
        <v>0</v>
      </c>
      <c r="AT18" s="18"/>
      <c r="AU18" s="6"/>
      <c r="AV18" s="6"/>
      <c r="AW18" s="6"/>
      <c r="AX18" s="6"/>
      <c r="AY18" s="6"/>
      <c r="AZ18" s="18"/>
      <c r="BA18" s="6"/>
      <c r="BB18" s="55" cm="1">
        <f t="array" ref="BB18">SUM(LOOKUP(AT18:BA18,{0,1,2,3,4,5,6,7,8,9,10},{0,7,6,5,4,3,2,1,1,1,1}))</f>
        <v>0</v>
      </c>
      <c r="BC18" s="5"/>
      <c r="BD18" s="6"/>
      <c r="BE18" s="6"/>
      <c r="BF18" s="6"/>
      <c r="BG18" s="6"/>
      <c r="BH18" s="6"/>
      <c r="BI18" s="6"/>
      <c r="BJ18" s="4"/>
      <c r="BK18" s="8"/>
    </row>
    <row r="19" spans="1:63" x14ac:dyDescent="0.25">
      <c r="A19" s="8"/>
      <c r="B19" s="82"/>
      <c r="C19" s="96"/>
      <c r="D19" s="81"/>
      <c r="E19" s="81"/>
      <c r="F19" s="4"/>
      <c r="G19" s="58"/>
      <c r="H19" s="43"/>
      <c r="I19" s="59"/>
      <c r="J19" s="7"/>
      <c r="K19" s="6"/>
      <c r="L19" s="6"/>
      <c r="M19" s="6"/>
      <c r="N19" s="6"/>
      <c r="O19" s="6"/>
      <c r="P19" s="6"/>
      <c r="Q19" s="6"/>
      <c r="R19" s="4" cm="1">
        <f t="array" ref="R19">SUM(LOOKUP(J19:Q19,{0,1,2,3,4,5,6,7,8,9,10},{0,7,6,5,4,3,2,1,1,1,1}))</f>
        <v>0</v>
      </c>
      <c r="S19" s="7"/>
      <c r="T19" s="6"/>
      <c r="U19" s="6"/>
      <c r="V19" s="6"/>
      <c r="W19" s="6"/>
      <c r="X19" s="6"/>
      <c r="Y19" s="6"/>
      <c r="Z19" s="6"/>
      <c r="AA19" s="4" cm="1">
        <f t="array" ref="AA19">SUM(LOOKUP(S19:Z19,{0,1,2,3,4,5,6,7,8,9,10},{0,7,6,5,4,3,2,1,1,1,1}))</f>
        <v>0</v>
      </c>
      <c r="AB19" s="7"/>
      <c r="AC19" s="6"/>
      <c r="AD19" s="6"/>
      <c r="AE19" s="6"/>
      <c r="AF19" s="6"/>
      <c r="AG19" s="6"/>
      <c r="AH19" s="6"/>
      <c r="AI19" s="6"/>
      <c r="AJ19" s="4" cm="1">
        <f t="array" ref="AJ19">SUM(LOOKUP(AB19:AI19,{0,1,2,3,4,5,6,7,8,9,10},{0,7,6,5,4,3,2,1,1,1,1}))</f>
        <v>0</v>
      </c>
      <c r="AK19" s="18"/>
      <c r="AL19" s="6"/>
      <c r="AM19" s="6"/>
      <c r="AN19" s="6"/>
      <c r="AO19" s="6"/>
      <c r="AP19" s="6"/>
      <c r="AQ19" s="6"/>
      <c r="AR19" s="6"/>
      <c r="AS19" s="55" cm="1">
        <f t="array" ref="AS19">SUM(LOOKUP(AK19:AR19,{0,1,2,3,4,5,6,7,8,9,10},{0,7,6,5,4,3,2,1,1,1,1}))</f>
        <v>0</v>
      </c>
      <c r="AT19" s="18"/>
      <c r="AU19" s="6"/>
      <c r="AV19" s="6"/>
      <c r="AW19" s="6"/>
      <c r="AX19" s="6"/>
      <c r="AY19" s="6"/>
      <c r="AZ19" s="18"/>
      <c r="BA19" s="6"/>
      <c r="BB19" s="55" cm="1">
        <f t="array" ref="BB19">SUM(LOOKUP(AT19:BA19,{0,1,2,3,4,5,6,7,8,9,10},{0,7,6,5,4,3,2,1,1,1,1}))</f>
        <v>0</v>
      </c>
      <c r="BC19" s="5"/>
      <c r="BD19" s="6"/>
      <c r="BE19" s="6"/>
      <c r="BF19" s="6"/>
      <c r="BG19" s="6"/>
      <c r="BH19" s="6"/>
      <c r="BI19" s="6"/>
      <c r="BJ19" s="4"/>
      <c r="BK19" s="8"/>
    </row>
    <row r="20" spans="1:63" ht="15.75" thickBot="1" x14ac:dyDescent="0.3">
      <c r="A20" s="8"/>
      <c r="B20" s="83"/>
      <c r="C20" s="84" t="s">
        <v>18</v>
      </c>
      <c r="D20" s="84"/>
      <c r="E20" s="84"/>
      <c r="F20" s="86"/>
      <c r="G20" s="61"/>
      <c r="H20" s="64"/>
      <c r="I20" s="62"/>
      <c r="J20" s="33"/>
      <c r="K20" s="36"/>
      <c r="L20" s="36"/>
      <c r="M20" s="72"/>
      <c r="N20" s="72"/>
      <c r="O20" s="72"/>
      <c r="P20" s="72"/>
      <c r="Q20" s="72"/>
      <c r="R20" s="74" cm="1">
        <f t="array" ref="R20">SUM(LOOKUP(J20:Q20,{0,1,2,3,4,5,6,7,8,9,10},{0,7,6,5,4,3,2,1,1,1,1}))</f>
        <v>0</v>
      </c>
      <c r="S20" s="78"/>
      <c r="T20" s="79"/>
      <c r="U20" s="72"/>
      <c r="V20" s="72"/>
      <c r="W20" s="72"/>
      <c r="X20" s="72"/>
      <c r="Y20" s="73"/>
      <c r="Z20" s="72"/>
      <c r="AA20" s="74" cm="1">
        <f t="array" ref="AA20">SUM(LOOKUP(S20:Z20,{0,1,2,3,4,5,6,7,8,9,10},{0,7,6,5,4,3,2,1,1,1,1}))</f>
        <v>0</v>
      </c>
      <c r="AB20" s="78"/>
      <c r="AC20" s="72"/>
      <c r="AD20" s="72"/>
      <c r="AE20" s="72"/>
      <c r="AF20" s="72"/>
      <c r="AG20" s="72"/>
      <c r="AH20" s="72"/>
      <c r="AI20" s="72"/>
      <c r="AJ20" s="74" cm="1">
        <f t="array" ref="AJ20">SUM(LOOKUP(AB20:AI20,{0,1,2,3,4,5,6,7,8,9,10},{0,7,6,5,4,3,2,1,1,1,1}))</f>
        <v>0</v>
      </c>
      <c r="AK20" s="5"/>
      <c r="AL20" s="6"/>
      <c r="AM20" s="6"/>
      <c r="AN20" s="6"/>
      <c r="AO20" s="6"/>
      <c r="AP20" s="6"/>
      <c r="AQ20" s="3"/>
      <c r="AR20" s="3"/>
      <c r="AS20" s="4"/>
      <c r="AT20" s="5"/>
      <c r="AU20" s="6"/>
      <c r="AV20" s="16"/>
      <c r="AW20" s="16"/>
      <c r="AX20" s="16"/>
      <c r="AY20" s="16"/>
      <c r="AZ20" s="16"/>
      <c r="BA20" s="25"/>
      <c r="BB20" s="4" cm="1">
        <f t="array" ref="BB20">SUM(LOOKUP(AT20:BA20,{0,1,2,3,4,5,6,7,8,9,10},{0,7,6,5,4,3,2,1,1,1,1}))</f>
        <v>0</v>
      </c>
      <c r="BC20" s="5"/>
      <c r="BD20" s="6"/>
      <c r="BE20" s="6"/>
      <c r="BF20" s="6"/>
      <c r="BG20" s="6"/>
      <c r="BH20" s="6"/>
      <c r="BI20" s="3"/>
      <c r="BJ20" s="4"/>
      <c r="BK20" s="8"/>
    </row>
    <row r="21" spans="1:63" x14ac:dyDescent="0.25">
      <c r="A21" s="8"/>
      <c r="B21" s="8"/>
      <c r="C21" s="8"/>
      <c r="D21" s="30"/>
      <c r="E21" s="30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53"/>
      <c r="BC21" s="8"/>
      <c r="BD21" s="8"/>
      <c r="BE21" s="8"/>
      <c r="BF21" s="8"/>
      <c r="BG21" s="8"/>
      <c r="BH21" s="8"/>
      <c r="BI21" s="8"/>
      <c r="BJ21" s="8"/>
      <c r="BK21" s="8"/>
    </row>
  </sheetData>
  <mergeCells count="20">
    <mergeCell ref="J6:N6"/>
    <mergeCell ref="L4:R4"/>
    <mergeCell ref="AC4:AJ4"/>
    <mergeCell ref="BC4:BC5"/>
    <mergeCell ref="BD4:BD5"/>
    <mergeCell ref="B1:BJ1"/>
    <mergeCell ref="B2:BJ2"/>
    <mergeCell ref="B3:B5"/>
    <mergeCell ref="C3:C5"/>
    <mergeCell ref="D3:D5"/>
    <mergeCell ref="F3:F5"/>
    <mergeCell ref="H3:H5"/>
    <mergeCell ref="I3:I5"/>
    <mergeCell ref="J3:R3"/>
    <mergeCell ref="S3:AA3"/>
    <mergeCell ref="AB3:AJ3"/>
    <mergeCell ref="AK3:AS3"/>
    <mergeCell ref="AT3:BB3"/>
    <mergeCell ref="BC3:BJ3"/>
    <mergeCell ref="BJ4:BJ5"/>
  </mergeCells>
  <conditionalFormatting sqref="B33:C1048576 B20:B21 C21 B1:C6">
    <cfRule type="duplicateValues" dxfId="12" priority="12"/>
  </conditionalFormatting>
  <conditionalFormatting sqref="D20:E1048576 D1:E3 D6:E6">
    <cfRule type="duplicateValues" dxfId="11" priority="18"/>
  </conditionalFormatting>
  <conditionalFormatting sqref="D23:E24">
    <cfRule type="duplicateValues" dxfId="10" priority="7"/>
  </conditionalFormatting>
  <conditionalFormatting sqref="J7:BJ19 M20:BJ20">
    <cfRule type="cellIs" dxfId="9" priority="8" operator="lessThan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81" orientation="landscape" r:id="rId1"/>
  <colBreaks count="2" manualBreakCount="2">
    <brk id="9" max="1048575" man="1"/>
    <brk id="1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3C776-9369-48CB-A158-39B7193C4E27}">
  <sheetPr>
    <tabColor theme="9"/>
  </sheetPr>
  <dimension ref="A1:DJ57"/>
  <sheetViews>
    <sheetView topLeftCell="A20" zoomScale="87" zoomScaleNormal="87" workbookViewId="0">
      <selection activeCell="D42" sqref="D42"/>
    </sheetView>
  </sheetViews>
  <sheetFormatPr defaultColWidth="9.140625" defaultRowHeight="15" x14ac:dyDescent="0.25"/>
  <cols>
    <col min="1" max="1" width="4.28515625" style="1" customWidth="1"/>
    <col min="2" max="2" width="25" style="1" customWidth="1"/>
    <col min="3" max="3" width="34.7109375" style="1" customWidth="1"/>
    <col min="4" max="4" width="19.5703125" style="1" customWidth="1"/>
    <col min="5" max="5" width="32.42578125" style="1" customWidth="1"/>
    <col min="6" max="6" width="16.7109375" style="1" bestFit="1" customWidth="1"/>
    <col min="7" max="7" width="10.7109375" style="2" bestFit="1" customWidth="1"/>
    <col min="8" max="8" width="12.42578125" style="2" bestFit="1" customWidth="1"/>
    <col min="9" max="9" width="8.42578125" style="2" bestFit="1" customWidth="1"/>
    <col min="10" max="12" width="8.42578125" style="2" customWidth="1"/>
    <col min="13" max="13" width="7.28515625" style="2" bestFit="1" customWidth="1"/>
    <col min="14" max="14" width="9" style="2" bestFit="1" customWidth="1"/>
    <col min="15" max="15" width="9" style="2" customWidth="1"/>
    <col min="16" max="16" width="8.140625" style="2" bestFit="1" customWidth="1"/>
    <col min="17" max="17" width="8.140625" style="2" customWidth="1"/>
    <col min="18" max="18" width="9" style="2" bestFit="1" customWidth="1"/>
    <col min="19" max="19" width="8.7109375" style="2" bestFit="1" customWidth="1"/>
    <col min="20" max="20" width="6.5703125" style="2" bestFit="1" customWidth="1"/>
    <col min="21" max="21" width="7" style="2" bestFit="1" customWidth="1"/>
    <col min="22" max="22" width="6.5703125" style="2" bestFit="1" customWidth="1"/>
    <col min="23" max="23" width="6.28515625" style="2" customWidth="1"/>
    <col min="24" max="26" width="7.28515625" style="2" customWidth="1"/>
    <col min="27" max="27" width="10.5703125" style="2" bestFit="1" customWidth="1"/>
    <col min="28" max="28" width="8.7109375" style="2" bestFit="1" customWidth="1"/>
    <col min="29" max="29" width="6.5703125" style="2" bestFit="1" customWidth="1"/>
    <col min="30" max="30" width="7" style="2" bestFit="1" customWidth="1"/>
    <col min="31" max="31" width="4.42578125" style="2" customWidth="1"/>
    <col min="32" max="34" width="5.85546875" style="2" bestFit="1" customWidth="1"/>
    <col min="35" max="35" width="5.85546875" style="2" customWidth="1"/>
    <col min="36" max="36" width="10.5703125" style="2" bestFit="1" customWidth="1"/>
    <col min="37" max="37" width="8.7109375" style="1" bestFit="1" customWidth="1"/>
    <col min="38" max="38" width="7.28515625" style="1" bestFit="1" customWidth="1"/>
    <col min="39" max="39" width="9" style="1" bestFit="1" customWidth="1"/>
    <col min="40" max="40" width="8.140625" style="1" bestFit="1" customWidth="1"/>
    <col min="41" max="41" width="6.7109375" style="1" bestFit="1" customWidth="1"/>
    <col min="42" max="42" width="7.5703125" style="1" bestFit="1" customWidth="1"/>
    <col min="43" max="44" width="7.5703125" style="1" customWidth="1"/>
    <col min="45" max="45" width="10.42578125" style="1" bestFit="1" customWidth="1"/>
    <col min="46" max="46" width="7.28515625" style="1" bestFit="1" customWidth="1"/>
    <col min="47" max="47" width="9" style="1" bestFit="1" customWidth="1"/>
    <col min="48" max="51" width="9" style="1" customWidth="1"/>
    <col min="52" max="52" width="8.140625" style="1" bestFit="1" customWidth="1"/>
    <col min="53" max="53" width="8.140625" style="1" customWidth="1"/>
    <col min="54" max="54" width="10.42578125" style="1" bestFit="1" customWidth="1"/>
    <col min="55" max="56" width="7.28515625" style="1" bestFit="1" customWidth="1"/>
    <col min="57" max="57" width="9" style="1" bestFit="1" customWidth="1"/>
    <col min="58" max="58" width="8.140625" style="1" bestFit="1" customWidth="1"/>
    <col min="59" max="59" width="6.7109375" style="1" bestFit="1" customWidth="1"/>
    <col min="60" max="60" width="7.5703125" style="1" bestFit="1" customWidth="1"/>
    <col min="61" max="61" width="7.5703125" style="1" customWidth="1"/>
    <col min="62" max="62" width="10.42578125" style="1" bestFit="1" customWidth="1"/>
    <col min="63" max="64" width="7.28515625" style="1" bestFit="1" customWidth="1"/>
    <col min="65" max="65" width="9" style="1" bestFit="1" customWidth="1"/>
    <col min="66" max="66" width="8.140625" style="1" bestFit="1" customWidth="1"/>
    <col min="67" max="67" width="6.7109375" style="1" bestFit="1" customWidth="1"/>
    <col min="68" max="68" width="7.5703125" style="1" bestFit="1" customWidth="1"/>
    <col min="69" max="69" width="10.42578125" style="1" bestFit="1" customWidth="1"/>
    <col min="70" max="16384" width="9.140625" style="1"/>
  </cols>
  <sheetData>
    <row r="1" spans="1:70" ht="36" x14ac:dyDescent="0.25">
      <c r="A1" s="8"/>
      <c r="B1" s="164" t="s">
        <v>0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8"/>
    </row>
    <row r="2" spans="1:70" ht="34.5" thickBot="1" x14ac:dyDescent="0.3">
      <c r="A2" s="8"/>
      <c r="B2" s="165" t="s">
        <v>105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8"/>
    </row>
    <row r="3" spans="1:70" x14ac:dyDescent="0.25">
      <c r="A3" s="8"/>
      <c r="B3" s="166" t="s">
        <v>1</v>
      </c>
      <c r="C3" s="169" t="s">
        <v>2</v>
      </c>
      <c r="D3" s="172" t="s">
        <v>19</v>
      </c>
      <c r="E3" s="26"/>
      <c r="F3" s="178" t="s">
        <v>16</v>
      </c>
      <c r="G3" s="9" t="s">
        <v>4</v>
      </c>
      <c r="H3" s="169" t="s">
        <v>5</v>
      </c>
      <c r="I3" s="175" t="s">
        <v>6</v>
      </c>
      <c r="J3" s="181" t="s">
        <v>69</v>
      </c>
      <c r="K3" s="182"/>
      <c r="L3" s="182"/>
      <c r="M3" s="182"/>
      <c r="N3" s="182"/>
      <c r="O3" s="182"/>
      <c r="P3" s="182"/>
      <c r="Q3" s="182"/>
      <c r="R3" s="183"/>
      <c r="S3" s="166" t="s">
        <v>70</v>
      </c>
      <c r="T3" s="182"/>
      <c r="U3" s="182"/>
      <c r="V3" s="182"/>
      <c r="W3" s="182"/>
      <c r="X3" s="182"/>
      <c r="Y3" s="182"/>
      <c r="Z3" s="182"/>
      <c r="AA3" s="183"/>
      <c r="AB3" s="166" t="s">
        <v>71</v>
      </c>
      <c r="AC3" s="169"/>
      <c r="AD3" s="169"/>
      <c r="AE3" s="169"/>
      <c r="AF3" s="169"/>
      <c r="AG3" s="169"/>
      <c r="AH3" s="169"/>
      <c r="AI3" s="178"/>
      <c r="AJ3" s="175"/>
      <c r="AK3" s="166" t="s">
        <v>72</v>
      </c>
      <c r="AL3" s="169"/>
      <c r="AM3" s="169"/>
      <c r="AN3" s="169"/>
      <c r="AO3" s="169"/>
      <c r="AP3" s="169"/>
      <c r="AQ3" s="169"/>
      <c r="AR3" s="178"/>
      <c r="AS3" s="175"/>
      <c r="AT3" s="166" t="s">
        <v>200</v>
      </c>
      <c r="AU3" s="169"/>
      <c r="AV3" s="169"/>
      <c r="AW3" s="169"/>
      <c r="AX3" s="169"/>
      <c r="AY3" s="169"/>
      <c r="AZ3" s="169"/>
      <c r="BA3" s="178"/>
      <c r="BB3" s="175"/>
      <c r="BC3" s="184" t="s">
        <v>198</v>
      </c>
      <c r="BD3" s="169"/>
      <c r="BE3" s="169"/>
      <c r="BF3" s="169"/>
      <c r="BG3" s="169"/>
      <c r="BH3" s="169"/>
      <c r="BI3" s="178"/>
      <c r="BJ3" s="175"/>
      <c r="BK3" s="184" t="s">
        <v>267</v>
      </c>
      <c r="BL3" s="169"/>
      <c r="BM3" s="169"/>
      <c r="BN3" s="169"/>
      <c r="BO3" s="169"/>
      <c r="BP3" s="169"/>
      <c r="BQ3" s="175"/>
      <c r="BR3" s="8"/>
    </row>
    <row r="4" spans="1:70" ht="15.75" thickBot="1" x14ac:dyDescent="0.3">
      <c r="A4" s="8"/>
      <c r="B4" s="167"/>
      <c r="C4" s="170"/>
      <c r="D4" s="173"/>
      <c r="E4" s="27" t="s">
        <v>3</v>
      </c>
      <c r="F4" s="179"/>
      <c r="G4" s="10" t="s">
        <v>7</v>
      </c>
      <c r="H4" s="170"/>
      <c r="I4" s="176"/>
      <c r="J4" s="70"/>
      <c r="K4" s="31"/>
      <c r="L4" s="179" t="s">
        <v>8</v>
      </c>
      <c r="M4" s="189"/>
      <c r="N4" s="189"/>
      <c r="O4" s="189"/>
      <c r="P4" s="189"/>
      <c r="Q4" s="189"/>
      <c r="R4" s="190"/>
      <c r="S4" s="76"/>
      <c r="T4" s="21"/>
      <c r="U4" s="38"/>
      <c r="V4" s="38"/>
      <c r="W4" s="38"/>
      <c r="X4" s="38"/>
      <c r="Y4" s="38"/>
      <c r="Z4" s="38"/>
      <c r="AA4" s="77"/>
      <c r="AB4" s="56"/>
      <c r="AC4" s="179" t="s">
        <v>8</v>
      </c>
      <c r="AD4" s="189"/>
      <c r="AE4" s="189"/>
      <c r="AF4" s="189"/>
      <c r="AG4" s="189"/>
      <c r="AH4" s="189"/>
      <c r="AI4" s="189"/>
      <c r="AJ4" s="190"/>
      <c r="AK4" s="76"/>
      <c r="AL4" s="47"/>
      <c r="AM4" s="47"/>
      <c r="AN4" s="47"/>
      <c r="AO4" s="47"/>
      <c r="AP4" s="47"/>
      <c r="AQ4" s="49"/>
      <c r="AR4" s="49"/>
      <c r="AS4" s="48"/>
      <c r="AT4" s="56"/>
      <c r="AU4" s="47"/>
      <c r="AV4" s="47"/>
      <c r="AW4" s="47"/>
      <c r="AX4" s="47"/>
      <c r="AY4" s="47"/>
      <c r="AZ4" s="47"/>
      <c r="BA4" s="49"/>
      <c r="BB4" s="48"/>
      <c r="BC4" s="191"/>
      <c r="BD4" s="193"/>
      <c r="BE4" s="12"/>
      <c r="BF4" s="12"/>
      <c r="BG4" s="12"/>
      <c r="BH4" s="12"/>
      <c r="BI4" s="21"/>
      <c r="BJ4" s="185" t="s">
        <v>103</v>
      </c>
      <c r="BK4" s="19"/>
      <c r="BL4" s="193"/>
      <c r="BM4" s="42"/>
      <c r="BN4" s="42"/>
      <c r="BO4" s="42"/>
      <c r="BP4" s="42"/>
      <c r="BQ4" s="185"/>
      <c r="BR4" s="8"/>
    </row>
    <row r="5" spans="1:70" ht="15.75" thickBot="1" x14ac:dyDescent="0.3">
      <c r="A5" s="8"/>
      <c r="B5" s="168"/>
      <c r="C5" s="171"/>
      <c r="D5" s="174"/>
      <c r="E5" s="28"/>
      <c r="F5" s="180"/>
      <c r="G5" s="11" t="s">
        <v>11</v>
      </c>
      <c r="H5" s="171"/>
      <c r="I5" s="177"/>
      <c r="J5" s="37" t="s">
        <v>9</v>
      </c>
      <c r="K5" s="45" t="s">
        <v>17</v>
      </c>
      <c r="L5" s="12" t="s">
        <v>10</v>
      </c>
      <c r="M5" s="34" t="s">
        <v>66</v>
      </c>
      <c r="N5" s="12" t="s">
        <v>12</v>
      </c>
      <c r="O5" s="12" t="s">
        <v>20</v>
      </c>
      <c r="P5" s="12" t="s">
        <v>67</v>
      </c>
      <c r="Q5" s="44" t="s">
        <v>68</v>
      </c>
      <c r="R5" s="50" t="s">
        <v>103</v>
      </c>
      <c r="S5" s="37" t="s">
        <v>9</v>
      </c>
      <c r="T5" s="45" t="s">
        <v>17</v>
      </c>
      <c r="U5" s="12" t="s">
        <v>10</v>
      </c>
      <c r="V5" s="34" t="s">
        <v>66</v>
      </c>
      <c r="W5" s="12" t="s">
        <v>12</v>
      </c>
      <c r="X5" s="12" t="s">
        <v>20</v>
      </c>
      <c r="Y5" s="12" t="s">
        <v>67</v>
      </c>
      <c r="Z5" s="44" t="s">
        <v>68</v>
      </c>
      <c r="AA5" s="50" t="s">
        <v>103</v>
      </c>
      <c r="AB5" s="37" t="s">
        <v>9</v>
      </c>
      <c r="AC5" s="45" t="s">
        <v>17</v>
      </c>
      <c r="AD5" s="12" t="s">
        <v>10</v>
      </c>
      <c r="AE5" s="34" t="s">
        <v>66</v>
      </c>
      <c r="AF5" s="12" t="s">
        <v>12</v>
      </c>
      <c r="AG5" s="12" t="s">
        <v>20</v>
      </c>
      <c r="AH5" s="12" t="s">
        <v>67</v>
      </c>
      <c r="AI5" s="44" t="s">
        <v>104</v>
      </c>
      <c r="AJ5" s="50" t="s">
        <v>103</v>
      </c>
      <c r="AK5" s="37" t="s">
        <v>9</v>
      </c>
      <c r="AL5" s="45" t="s">
        <v>17</v>
      </c>
      <c r="AM5" s="12" t="s">
        <v>10</v>
      </c>
      <c r="AN5" s="34" t="s">
        <v>66</v>
      </c>
      <c r="AO5" s="12" t="s">
        <v>12</v>
      </c>
      <c r="AP5" s="12" t="s">
        <v>20</v>
      </c>
      <c r="AQ5" s="12" t="s">
        <v>67</v>
      </c>
      <c r="AR5" s="44" t="s">
        <v>104</v>
      </c>
      <c r="AS5" s="50" t="s">
        <v>103</v>
      </c>
      <c r="AT5" s="37" t="s">
        <v>9</v>
      </c>
      <c r="AU5" s="45" t="s">
        <v>17</v>
      </c>
      <c r="AV5" s="12" t="s">
        <v>10</v>
      </c>
      <c r="AW5" s="34" t="s">
        <v>66</v>
      </c>
      <c r="AX5" s="12" t="s">
        <v>12</v>
      </c>
      <c r="AY5" s="12" t="s">
        <v>20</v>
      </c>
      <c r="AZ5" s="12" t="s">
        <v>67</v>
      </c>
      <c r="BA5" s="44" t="s">
        <v>104</v>
      </c>
      <c r="BB5" s="50" t="s">
        <v>103</v>
      </c>
      <c r="BC5" s="192"/>
      <c r="BD5" s="194"/>
      <c r="BE5" s="12" t="s">
        <v>10</v>
      </c>
      <c r="BF5" s="12" t="s">
        <v>211</v>
      </c>
      <c r="BG5" s="12" t="s">
        <v>12</v>
      </c>
      <c r="BH5" s="12" t="s">
        <v>212</v>
      </c>
      <c r="BI5" s="22"/>
      <c r="BJ5" s="186"/>
      <c r="BK5" s="20"/>
      <c r="BL5" s="194"/>
      <c r="BM5" s="12" t="s">
        <v>12</v>
      </c>
      <c r="BN5" s="12" t="s">
        <v>271</v>
      </c>
      <c r="BO5" s="12" t="s">
        <v>20</v>
      </c>
      <c r="BP5" s="12" t="s">
        <v>272</v>
      </c>
      <c r="BQ5" s="186"/>
      <c r="BR5" s="8"/>
    </row>
    <row r="6" spans="1:70" ht="15.75" thickBot="1" x14ac:dyDescent="0.3">
      <c r="A6" s="8"/>
      <c r="B6" s="67"/>
      <c r="C6" s="17"/>
      <c r="D6" s="97"/>
      <c r="E6" s="97"/>
      <c r="F6" s="66"/>
      <c r="G6" s="9" t="s">
        <v>13</v>
      </c>
      <c r="H6" s="98" t="s">
        <v>14</v>
      </c>
      <c r="I6" s="100" t="s">
        <v>15</v>
      </c>
      <c r="J6" s="187"/>
      <c r="K6" s="188"/>
      <c r="L6" s="188"/>
      <c r="M6" s="188"/>
      <c r="N6" s="188"/>
      <c r="O6" s="65"/>
      <c r="P6" s="17"/>
      <c r="Q6" s="17"/>
      <c r="R6" s="66"/>
      <c r="S6" s="67"/>
      <c r="T6" s="17"/>
      <c r="U6" s="17"/>
      <c r="V6" s="17"/>
      <c r="W6" s="17"/>
      <c r="X6" s="17"/>
      <c r="Y6" s="17"/>
      <c r="Z6" s="17"/>
      <c r="AA6" s="66"/>
      <c r="AB6" s="67"/>
      <c r="AC6" s="17"/>
      <c r="AD6" s="17"/>
      <c r="AE6" s="17"/>
      <c r="AF6" s="17"/>
      <c r="AG6" s="17"/>
      <c r="AH6" s="17"/>
      <c r="AI6" s="17"/>
      <c r="AJ6" s="66"/>
      <c r="AK6" s="67"/>
      <c r="AL6" s="17"/>
      <c r="AM6" s="17"/>
      <c r="AN6" s="17"/>
      <c r="AO6" s="17"/>
      <c r="AP6" s="17"/>
      <c r="AQ6" s="17"/>
      <c r="AR6" s="17"/>
      <c r="AS6" s="66"/>
      <c r="AT6" s="67"/>
      <c r="AU6" s="17"/>
      <c r="AV6" s="17"/>
      <c r="AW6" s="17"/>
      <c r="AX6" s="17"/>
      <c r="AY6" s="17"/>
      <c r="AZ6" s="17"/>
      <c r="BA6" s="17"/>
      <c r="BB6" s="66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66"/>
      <c r="BR6" s="8"/>
    </row>
    <row r="7" spans="1:70" x14ac:dyDescent="0.25">
      <c r="A7" s="8"/>
      <c r="B7" s="102"/>
      <c r="C7" s="103"/>
      <c r="D7" s="104"/>
      <c r="E7" s="104"/>
      <c r="F7" s="85"/>
      <c r="G7" s="141"/>
      <c r="H7" s="80"/>
      <c r="I7" s="142"/>
      <c r="J7" s="87"/>
      <c r="K7" s="88"/>
      <c r="L7" s="88"/>
      <c r="M7" s="88"/>
      <c r="N7" s="88"/>
      <c r="O7" s="88"/>
      <c r="P7" s="88"/>
      <c r="Q7" s="88"/>
      <c r="R7" s="4" cm="1">
        <f t="array" ref="R7">SUM(LOOKUP(J7:Q7,{0,1,2,3,4,5,6,7,8,9,10},{0,7,6,5,4,3,2,1,1,1,1}))</f>
        <v>0</v>
      </c>
      <c r="S7" s="87"/>
      <c r="T7" s="88"/>
      <c r="U7" s="88"/>
      <c r="V7" s="88"/>
      <c r="W7" s="88"/>
      <c r="X7" s="88"/>
      <c r="Y7" s="88"/>
      <c r="Z7" s="88"/>
      <c r="AA7" s="89"/>
      <c r="AB7" s="87"/>
      <c r="AC7" s="88"/>
      <c r="AD7" s="88"/>
      <c r="AE7" s="88"/>
      <c r="AF7" s="88"/>
      <c r="AG7" s="88"/>
      <c r="AH7" s="88"/>
      <c r="AI7" s="88"/>
      <c r="AJ7" s="89" cm="1">
        <f t="array" ref="AJ7">SUM(LOOKUP(AB7:AI7,{0,1,2,3,4,5,6,7,8,9,10},{0,7,6,5,4,3,2,1,1,1,1}))</f>
        <v>0</v>
      </c>
      <c r="AK7" s="87"/>
      <c r="AL7" s="88"/>
      <c r="AM7" s="88"/>
      <c r="AN7" s="88"/>
      <c r="AO7" s="88"/>
      <c r="AP7" s="88"/>
      <c r="AQ7" s="105"/>
      <c r="AR7" s="88"/>
      <c r="AS7" s="55" cm="1">
        <f t="array" ref="AS7">SUM(LOOKUP(AK7:AR7,{0,1,2,3,4,5,6,7,8,9,10},{0,7,6,5,4,3,2,1,1,1,1}))</f>
        <v>0</v>
      </c>
      <c r="AT7" s="87"/>
      <c r="AU7" s="88"/>
      <c r="AV7" s="88"/>
      <c r="AW7" s="88"/>
      <c r="AX7" s="88"/>
      <c r="AY7" s="88"/>
      <c r="AZ7" s="105"/>
      <c r="BA7" s="88"/>
      <c r="BB7" s="55" cm="1">
        <f t="array" ref="BB7">SUM(LOOKUP(AT7:BA7,{0,1,2,3,4,5,6,7,8,9,10},{0,7,6,5,4,3,2,1,1,1,1}))</f>
        <v>0</v>
      </c>
      <c r="BC7" s="5"/>
      <c r="BD7" s="6"/>
      <c r="BE7" s="6"/>
      <c r="BF7" s="6"/>
      <c r="BG7" s="6"/>
      <c r="BH7" s="6"/>
      <c r="BI7" s="6"/>
      <c r="BJ7" s="4"/>
      <c r="BK7" s="87"/>
      <c r="BL7" s="88"/>
      <c r="BM7" s="88"/>
      <c r="BN7" s="88"/>
      <c r="BO7" s="88"/>
      <c r="BP7" s="88"/>
      <c r="BQ7" s="89"/>
      <c r="BR7" s="8"/>
    </row>
    <row r="8" spans="1:70" x14ac:dyDescent="0.25">
      <c r="A8" s="8"/>
      <c r="B8" s="156" t="s">
        <v>157</v>
      </c>
      <c r="C8" s="149" t="s">
        <v>158</v>
      </c>
      <c r="D8" s="125"/>
      <c r="E8" s="125" t="s">
        <v>139</v>
      </c>
      <c r="F8" s="124">
        <v>14</v>
      </c>
      <c r="G8" s="60">
        <f>COUNTIF(J8:BQ8,"&gt;0")</f>
        <v>2</v>
      </c>
      <c r="H8" s="162">
        <f>SUM(R8+AA8+AJ8+AS8+BB8+BJ8+BQ8)</f>
        <v>4</v>
      </c>
      <c r="I8" s="143">
        <f>RANK(H8,$H$7:$H$57)</f>
        <v>41</v>
      </c>
      <c r="J8" s="7"/>
      <c r="K8" s="6"/>
      <c r="L8" s="6"/>
      <c r="M8" s="6"/>
      <c r="N8" s="6"/>
      <c r="O8" s="6"/>
      <c r="P8" s="6"/>
      <c r="Q8" s="6"/>
      <c r="R8" s="4" cm="1">
        <f t="array" ref="R8">SUM(LOOKUP(J8:Q8,{0,1,2,3,4,5,6,7,8,9,10},{0,7,6,5,4,3,2,1,1,1,1}))</f>
        <v>0</v>
      </c>
      <c r="S8" s="7">
        <v>4</v>
      </c>
      <c r="T8" s="6"/>
      <c r="U8" s="6"/>
      <c r="V8" s="6"/>
      <c r="W8" s="6"/>
      <c r="X8" s="6"/>
      <c r="Y8" s="6"/>
      <c r="Z8" s="6"/>
      <c r="AA8" s="4" cm="1">
        <f t="array" ref="AA8">SUM(LOOKUP(S8:Z8,{0,1,2,3,4,5,6,7,8,9,10},{0,7,6,5,4,3,2,1,1,1,1}))</f>
        <v>4</v>
      </c>
      <c r="AB8" s="52"/>
      <c r="AC8" s="16"/>
      <c r="AD8" s="16"/>
      <c r="AE8" s="16"/>
      <c r="AF8" s="16"/>
      <c r="AG8" s="16"/>
      <c r="AH8" s="16"/>
      <c r="AI8" s="16"/>
      <c r="AJ8" s="4" cm="1">
        <f t="array" ref="AJ8">SUM(LOOKUP(AB8:AI8,{0,1,2,3,4,5,6,7,8,9,10},{0,7,6,5,4,3,2,1,1,1,1}))</f>
        <v>0</v>
      </c>
      <c r="AK8" s="52"/>
      <c r="AL8" s="16"/>
      <c r="AM8" s="16"/>
      <c r="AN8" s="16"/>
      <c r="AO8" s="16"/>
      <c r="AP8" s="16"/>
      <c r="AQ8" s="25"/>
      <c r="AR8" s="16"/>
      <c r="AS8" s="55" cm="1">
        <f t="array" ref="AS8">SUM(LOOKUP(AK8:AR8,{0,1,2,3,4,5,6,7,8,9,10},{0,7,6,5,4,3,2,1,1,1,1}))</f>
        <v>0</v>
      </c>
      <c r="AT8" s="52"/>
      <c r="AU8" s="16"/>
      <c r="AV8" s="16"/>
      <c r="AW8" s="16"/>
      <c r="AX8" s="16"/>
      <c r="AY8" s="16"/>
      <c r="AZ8" s="25"/>
      <c r="BA8" s="16"/>
      <c r="BB8" s="55" cm="1">
        <f t="array" ref="BB8">SUM(LOOKUP(AT8:BA8,{0,1,2,3,4,5,6,7,8,9,10},{0,7,6,5,4,3,2,1,1,1,1}))</f>
        <v>0</v>
      </c>
      <c r="BC8" s="5"/>
      <c r="BD8" s="6"/>
      <c r="BE8" s="6"/>
      <c r="BF8" s="6"/>
      <c r="BG8" s="6"/>
      <c r="BH8" s="6"/>
      <c r="BI8" s="6"/>
      <c r="BJ8" s="55" cm="1">
        <f t="array" ref="BJ8">SUM(LOOKUP(BC8:BI8,{0,1,2,3,4,5,6,7,8,9,10},{0,7,6,5,4,3,2,1,1,1,1}))</f>
        <v>0</v>
      </c>
      <c r="BK8" s="7"/>
      <c r="BL8" s="6"/>
      <c r="BM8" s="6"/>
      <c r="BN8" s="6"/>
      <c r="BO8" s="6"/>
      <c r="BP8" s="6"/>
      <c r="BQ8" s="55" cm="1">
        <f t="array" ref="BQ8">SUM(LOOKUP(BK8:BP8,{0,1,2,3,4,5,6,7,8,9,10},{0,7,6,5,4,3,2,1,1,1,1}))</f>
        <v>0</v>
      </c>
      <c r="BR8" s="8"/>
    </row>
    <row r="9" spans="1:70" x14ac:dyDescent="0.25">
      <c r="A9" s="8"/>
      <c r="B9" s="156" t="s">
        <v>276</v>
      </c>
      <c r="C9" s="149"/>
      <c r="D9" s="125"/>
      <c r="E9" s="125" t="s">
        <v>131</v>
      </c>
      <c r="F9" s="124">
        <v>13</v>
      </c>
      <c r="G9" s="60">
        <f t="shared" ref="G9:G53" si="0">COUNTIF(J9:BQ9,"&gt;0")</f>
        <v>4</v>
      </c>
      <c r="H9" s="162">
        <f t="shared" ref="H9:H53" si="1">SUM(R9+AA9+AJ9+AS9+BB9+BJ9+BQ9)</f>
        <v>21</v>
      </c>
      <c r="I9" s="143">
        <f t="shared" ref="I9:I53" si="2">RANK(H9,$H$7:$H$57)</f>
        <v>17</v>
      </c>
      <c r="J9" s="7"/>
      <c r="K9" s="6"/>
      <c r="L9" s="6"/>
      <c r="M9" s="6"/>
      <c r="N9" s="6"/>
      <c r="O9" s="6"/>
      <c r="P9" s="6"/>
      <c r="Q9" s="6"/>
      <c r="R9" s="4"/>
      <c r="S9" s="7"/>
      <c r="T9" s="6"/>
      <c r="U9" s="6"/>
      <c r="V9" s="6"/>
      <c r="W9" s="6"/>
      <c r="X9" s="6"/>
      <c r="Y9" s="6"/>
      <c r="Z9" s="6"/>
      <c r="AA9" s="4"/>
      <c r="AB9" s="52"/>
      <c r="AC9" s="16"/>
      <c r="AD9" s="16"/>
      <c r="AE9" s="16"/>
      <c r="AF9" s="16"/>
      <c r="AG9" s="16"/>
      <c r="AH9" s="16"/>
      <c r="AI9" s="16"/>
      <c r="AJ9" s="4"/>
      <c r="AK9" s="52"/>
      <c r="AL9" s="16"/>
      <c r="AM9" s="16"/>
      <c r="AN9" s="16"/>
      <c r="AO9" s="16"/>
      <c r="AP9" s="16"/>
      <c r="AQ9" s="25"/>
      <c r="AR9" s="16"/>
      <c r="AS9" s="55"/>
      <c r="AT9" s="52"/>
      <c r="AU9" s="16"/>
      <c r="AV9" s="16"/>
      <c r="AW9" s="16"/>
      <c r="AX9" s="16"/>
      <c r="AY9" s="16"/>
      <c r="AZ9" s="25"/>
      <c r="BA9" s="16"/>
      <c r="BB9" s="55"/>
      <c r="BC9" s="5"/>
      <c r="BD9" s="6"/>
      <c r="BE9" s="6"/>
      <c r="BF9" s="6"/>
      <c r="BG9" s="6"/>
      <c r="BH9" s="6"/>
      <c r="BI9" s="6"/>
      <c r="BJ9" s="55"/>
      <c r="BK9" s="7"/>
      <c r="BL9" s="6"/>
      <c r="BM9" s="6">
        <v>1</v>
      </c>
      <c r="BN9" s="6"/>
      <c r="BO9" s="6">
        <v>1</v>
      </c>
      <c r="BP9" s="6">
        <v>1</v>
      </c>
      <c r="BQ9" s="55" cm="1">
        <f t="array" ref="BQ9">SUM(LOOKUP(BK9:BP9,{0,1,2,3,4,5,6,7,8,9,10},{0,7,6,5,4,3,2,1,1,1,1}))</f>
        <v>21</v>
      </c>
      <c r="BR9" s="8"/>
    </row>
    <row r="10" spans="1:70" x14ac:dyDescent="0.25">
      <c r="A10" s="8"/>
      <c r="B10" s="156" t="s">
        <v>270</v>
      </c>
      <c r="C10" s="149"/>
      <c r="D10" s="125"/>
      <c r="E10" s="125" t="s">
        <v>261</v>
      </c>
      <c r="F10" s="124">
        <v>13</v>
      </c>
      <c r="G10" s="60">
        <f t="shared" si="0"/>
        <v>3</v>
      </c>
      <c r="H10" s="162">
        <f t="shared" si="1"/>
        <v>8</v>
      </c>
      <c r="I10" s="143">
        <f t="shared" si="2"/>
        <v>32</v>
      </c>
      <c r="J10" s="7"/>
      <c r="K10" s="6"/>
      <c r="L10" s="6"/>
      <c r="M10" s="6"/>
      <c r="N10" s="6"/>
      <c r="O10" s="6"/>
      <c r="P10" s="6"/>
      <c r="Q10" s="6"/>
      <c r="R10" s="4"/>
      <c r="S10" s="7"/>
      <c r="T10" s="6"/>
      <c r="U10" s="6"/>
      <c r="V10" s="6"/>
      <c r="W10" s="6"/>
      <c r="X10" s="6"/>
      <c r="Y10" s="6"/>
      <c r="Z10" s="6"/>
      <c r="AA10" s="4"/>
      <c r="AB10" s="52"/>
      <c r="AC10" s="16"/>
      <c r="AD10" s="16"/>
      <c r="AE10" s="16"/>
      <c r="AF10" s="16"/>
      <c r="AG10" s="16"/>
      <c r="AH10" s="16"/>
      <c r="AI10" s="16"/>
      <c r="AJ10" s="4"/>
      <c r="AK10" s="52"/>
      <c r="AL10" s="16"/>
      <c r="AM10" s="16"/>
      <c r="AN10" s="16"/>
      <c r="AO10" s="16"/>
      <c r="AP10" s="16"/>
      <c r="AQ10" s="25"/>
      <c r="AR10" s="16"/>
      <c r="AS10" s="55"/>
      <c r="AT10" s="52"/>
      <c r="AU10" s="16"/>
      <c r="AV10" s="16"/>
      <c r="AW10" s="16"/>
      <c r="AX10" s="16"/>
      <c r="AY10" s="16"/>
      <c r="AZ10" s="25"/>
      <c r="BA10" s="16"/>
      <c r="BB10" s="55"/>
      <c r="BC10" s="5"/>
      <c r="BD10" s="6"/>
      <c r="BE10" s="6"/>
      <c r="BF10" s="6"/>
      <c r="BG10" s="6"/>
      <c r="BH10" s="6"/>
      <c r="BI10" s="6"/>
      <c r="BJ10" s="55"/>
      <c r="BK10" s="7"/>
      <c r="BL10" s="6"/>
      <c r="BM10" s="6">
        <v>4</v>
      </c>
      <c r="BN10" s="6"/>
      <c r="BO10" s="6"/>
      <c r="BP10" s="6">
        <v>4</v>
      </c>
      <c r="BQ10" s="55" cm="1">
        <f t="array" ref="BQ10">SUM(LOOKUP(BK10:BP10,{0,1,2,3,4,5,6,7,8,9,10},{0,7,6,5,4,3,2,1,1,1,1}))</f>
        <v>8</v>
      </c>
      <c r="BR10" s="8"/>
    </row>
    <row r="11" spans="1:70" x14ac:dyDescent="0.25">
      <c r="A11" s="8"/>
      <c r="B11" s="149" t="s">
        <v>45</v>
      </c>
      <c r="C11" s="149" t="s">
        <v>95</v>
      </c>
      <c r="D11" s="125"/>
      <c r="E11" s="125" t="s">
        <v>155</v>
      </c>
      <c r="F11" s="124">
        <v>16</v>
      </c>
      <c r="G11" s="60">
        <f t="shared" si="0"/>
        <v>2</v>
      </c>
      <c r="H11" s="162">
        <f t="shared" si="1"/>
        <v>6</v>
      </c>
      <c r="I11" s="143">
        <f t="shared" si="2"/>
        <v>37</v>
      </c>
      <c r="J11" s="7">
        <v>2</v>
      </c>
      <c r="K11" s="6"/>
      <c r="L11" s="6"/>
      <c r="M11" s="6"/>
      <c r="N11" s="6"/>
      <c r="O11" s="6"/>
      <c r="P11" s="6"/>
      <c r="Q11" s="6"/>
      <c r="R11" s="4" cm="1">
        <f t="array" ref="R11">SUM(LOOKUP(J11:Q11,{0,1,2,3,4,5,6,7,8,9,10},{0,7,6,5,4,3,2,1,1,1,1}))</f>
        <v>6</v>
      </c>
      <c r="S11" s="7"/>
      <c r="T11" s="6"/>
      <c r="U11" s="6"/>
      <c r="V11" s="6"/>
      <c r="W11" s="6"/>
      <c r="X11" s="6"/>
      <c r="Y11" s="6"/>
      <c r="Z11" s="6"/>
      <c r="AA11" s="4" cm="1">
        <f t="array" ref="AA11">SUM(LOOKUP(S11:Z11,{0,1,2,3,4,5,6,7,8,9,10},{0,7,6,5,4,3,2,1,1,1,1}))</f>
        <v>0</v>
      </c>
      <c r="AB11" s="7"/>
      <c r="AC11" s="6"/>
      <c r="AD11" s="6"/>
      <c r="AE11" s="6"/>
      <c r="AF11" s="6"/>
      <c r="AG11" s="6"/>
      <c r="AH11" s="6"/>
      <c r="AI11" s="6"/>
      <c r="AJ11" s="4" cm="1">
        <f t="array" ref="AJ11">SUM(LOOKUP(AB11:AI11,{0,1,2,3,4,5,6,7,8,9,10},{0,7,6,5,4,3,2,1,1,1,1}))</f>
        <v>0</v>
      </c>
      <c r="AK11" s="7"/>
      <c r="AL11" s="6"/>
      <c r="AM11" s="6"/>
      <c r="AN11" s="6"/>
      <c r="AO11" s="6"/>
      <c r="AP11" s="6"/>
      <c r="AQ11" s="3"/>
      <c r="AR11" s="6"/>
      <c r="AS11" s="55" cm="1">
        <f t="array" ref="AS11">SUM(LOOKUP(AK11:AR11,{0,1,2,3,4,5,6,7,8,9,10},{0,7,6,5,4,3,2,1,1,1,1}))</f>
        <v>0</v>
      </c>
      <c r="AT11" s="7"/>
      <c r="AU11" s="6"/>
      <c r="AV11" s="6"/>
      <c r="AW11" s="6"/>
      <c r="AX11" s="6"/>
      <c r="AY11" s="6"/>
      <c r="AZ11" s="3"/>
      <c r="BA11" s="6"/>
      <c r="BB11" s="55" cm="1">
        <f t="array" ref="BB11">SUM(LOOKUP(AT11:BA11,{0,1,2,3,4,5,6,7,8,9,10},{0,7,6,5,4,3,2,1,1,1,1}))</f>
        <v>0</v>
      </c>
      <c r="BC11" s="5"/>
      <c r="BD11" s="6"/>
      <c r="BE11" s="6"/>
      <c r="BF11" s="6"/>
      <c r="BG11" s="6"/>
      <c r="BH11" s="6"/>
      <c r="BI11" s="6"/>
      <c r="BJ11" s="55" cm="1">
        <f t="array" ref="BJ11">SUM(LOOKUP(BC11:BI11,{0,1,2,3,4,5,6,7,8,9,10},{0,7,6,5,4,3,2,1,1,1,1}))</f>
        <v>0</v>
      </c>
      <c r="BK11" s="7"/>
      <c r="BL11" s="6"/>
      <c r="BM11" s="6"/>
      <c r="BN11" s="6"/>
      <c r="BO11" s="6"/>
      <c r="BP11" s="6"/>
      <c r="BQ11" s="55" cm="1">
        <f t="array" ref="BQ11">SUM(LOOKUP(BK11:BP11,{0,1,2,3,4,5,6,7,8,9,10},{0,7,6,5,4,3,2,1,1,1,1}))</f>
        <v>0</v>
      </c>
      <c r="BR11" s="8"/>
    </row>
    <row r="12" spans="1:70" x14ac:dyDescent="0.25">
      <c r="A12" s="8"/>
      <c r="B12" s="149" t="s">
        <v>45</v>
      </c>
      <c r="C12" s="149" t="s">
        <v>154</v>
      </c>
      <c r="D12" s="125"/>
      <c r="E12" s="125" t="s">
        <v>155</v>
      </c>
      <c r="F12" s="124">
        <v>16</v>
      </c>
      <c r="G12" s="60">
        <f t="shared" si="0"/>
        <v>2</v>
      </c>
      <c r="H12" s="162">
        <f t="shared" si="1"/>
        <v>7</v>
      </c>
      <c r="I12" s="143">
        <f t="shared" si="2"/>
        <v>35</v>
      </c>
      <c r="J12" s="7"/>
      <c r="K12" s="6"/>
      <c r="L12" s="6"/>
      <c r="M12" s="6"/>
      <c r="N12" s="6"/>
      <c r="O12" s="6"/>
      <c r="P12" s="6"/>
      <c r="Q12" s="6"/>
      <c r="R12" s="4" cm="1">
        <f t="array" ref="R12">SUM(LOOKUP(J12:Q12,{0,1,2,3,4,5,6,7,8,9,10},{0,7,6,5,4,3,2,1,1,1,1}))</f>
        <v>0</v>
      </c>
      <c r="S12" s="7">
        <v>1</v>
      </c>
      <c r="T12" s="6"/>
      <c r="U12" s="6"/>
      <c r="V12" s="6"/>
      <c r="W12" s="6"/>
      <c r="X12" s="6"/>
      <c r="Y12" s="6"/>
      <c r="Z12" s="6"/>
      <c r="AA12" s="4" cm="1">
        <f t="array" ref="AA12">SUM(LOOKUP(S12:Z12,{0,1,2,3,4,5,6,7,8,9,10},{0,7,6,5,4,3,2,1,1,1,1}))</f>
        <v>7</v>
      </c>
      <c r="AB12" s="7"/>
      <c r="AC12" s="6"/>
      <c r="AD12" s="6"/>
      <c r="AE12" s="6"/>
      <c r="AF12" s="6"/>
      <c r="AG12" s="6"/>
      <c r="AH12" s="6"/>
      <c r="AI12" s="6"/>
      <c r="AJ12" s="4" cm="1">
        <f t="array" ref="AJ12">SUM(LOOKUP(AB12:AI12,{0,1,2,3,4,5,6,7,8,9,10},{0,7,6,5,4,3,2,1,1,1,1}))</f>
        <v>0</v>
      </c>
      <c r="AK12" s="7"/>
      <c r="AL12" s="6"/>
      <c r="AM12" s="6"/>
      <c r="AN12" s="6"/>
      <c r="AO12" s="6"/>
      <c r="AP12" s="6"/>
      <c r="AQ12" s="3"/>
      <c r="AR12" s="6"/>
      <c r="AS12" s="55" cm="1">
        <f t="array" ref="AS12">SUM(LOOKUP(AK12:AR12,{0,1,2,3,4,5,6,7,8,9,10},{0,7,6,5,4,3,2,1,1,1,1}))</f>
        <v>0</v>
      </c>
      <c r="AT12" s="7"/>
      <c r="AU12" s="6"/>
      <c r="AV12" s="6"/>
      <c r="AW12" s="6"/>
      <c r="AX12" s="6"/>
      <c r="AY12" s="6"/>
      <c r="AZ12" s="3"/>
      <c r="BA12" s="6"/>
      <c r="BB12" s="55" cm="1">
        <f t="array" ref="BB12">SUM(LOOKUP(AT12:BA12,{0,1,2,3,4,5,6,7,8,9,10},{0,7,6,5,4,3,2,1,1,1,1}))</f>
        <v>0</v>
      </c>
      <c r="BC12" s="5"/>
      <c r="BD12" s="6"/>
      <c r="BE12" s="6"/>
      <c r="BF12" s="6"/>
      <c r="BG12" s="6"/>
      <c r="BH12" s="6"/>
      <c r="BI12" s="6"/>
      <c r="BJ12" s="55" cm="1">
        <f t="array" ref="BJ12">SUM(LOOKUP(BC12:BI12,{0,1,2,3,4,5,6,7,8,9,10},{0,7,6,5,4,3,2,1,1,1,1}))</f>
        <v>0</v>
      </c>
      <c r="BK12" s="7"/>
      <c r="BL12" s="6"/>
      <c r="BM12" s="6"/>
      <c r="BN12" s="6"/>
      <c r="BO12" s="6"/>
      <c r="BP12" s="6"/>
      <c r="BQ12" s="55" cm="1">
        <f t="array" ref="BQ12">SUM(LOOKUP(BK12:BP12,{0,1,2,3,4,5,6,7,8,9,10},{0,7,6,5,4,3,2,1,1,1,1}))</f>
        <v>0</v>
      </c>
      <c r="BR12" s="8"/>
    </row>
    <row r="13" spans="1:70" x14ac:dyDescent="0.25">
      <c r="A13" s="8"/>
      <c r="B13" s="153" t="s">
        <v>209</v>
      </c>
      <c r="C13" s="153" t="s">
        <v>210</v>
      </c>
      <c r="D13" s="125"/>
      <c r="E13" s="125" t="s">
        <v>139</v>
      </c>
      <c r="F13" s="124">
        <v>15</v>
      </c>
      <c r="G13" s="60">
        <f t="shared" si="0"/>
        <v>4</v>
      </c>
      <c r="H13" s="162">
        <f t="shared" si="1"/>
        <v>10</v>
      </c>
      <c r="I13" s="143">
        <f t="shared" si="2"/>
        <v>27</v>
      </c>
      <c r="J13" s="7"/>
      <c r="K13" s="6"/>
      <c r="L13" s="6"/>
      <c r="M13" s="6"/>
      <c r="N13" s="6"/>
      <c r="O13" s="6"/>
      <c r="P13" s="6"/>
      <c r="Q13" s="6"/>
      <c r="R13" s="4" cm="1">
        <f t="array" ref="R13">SUM(LOOKUP(J13:Q13,{0,1,2,3,4,5,6,7,8,9,10},{0,7,6,5,4,3,2,1,1,1,1}))</f>
        <v>0</v>
      </c>
      <c r="S13" s="7"/>
      <c r="T13" s="6"/>
      <c r="U13" s="6"/>
      <c r="V13" s="6"/>
      <c r="W13" s="6"/>
      <c r="X13" s="6"/>
      <c r="Y13" s="6"/>
      <c r="Z13" s="6"/>
      <c r="AA13" s="4" cm="1">
        <f t="array" ref="AA13">SUM(LOOKUP(S13:Z13,{0,1,2,3,4,5,6,7,8,9,10},{0,7,6,5,4,3,2,1,1,1,1}))</f>
        <v>0</v>
      </c>
      <c r="AB13" s="7"/>
      <c r="AC13" s="6"/>
      <c r="AD13" s="6"/>
      <c r="AE13" s="6"/>
      <c r="AF13" s="6"/>
      <c r="AG13" s="6"/>
      <c r="AH13" s="6"/>
      <c r="AI13" s="6"/>
      <c r="AJ13" s="4" cm="1">
        <f t="array" ref="AJ13">SUM(LOOKUP(AB13:AI13,{0,1,2,3,4,5,6,7,8,9,10},{0,7,6,5,4,3,2,1,1,1,1}))</f>
        <v>0</v>
      </c>
      <c r="AK13" s="7">
        <v>3</v>
      </c>
      <c r="AL13" s="6"/>
      <c r="AM13" s="6"/>
      <c r="AN13" s="6"/>
      <c r="AO13" s="6"/>
      <c r="AP13" s="6"/>
      <c r="AQ13" s="3"/>
      <c r="AR13" s="6"/>
      <c r="AS13" s="55" cm="1">
        <f t="array" ref="AS13">SUM(LOOKUP(AK13:AR13,{0,1,2,3,4,5,6,7,8,9,10},{0,7,6,5,4,3,2,1,1,1,1}))</f>
        <v>5</v>
      </c>
      <c r="AT13" s="7">
        <v>3</v>
      </c>
      <c r="AU13" s="6"/>
      <c r="AV13" s="6"/>
      <c r="AW13" s="6"/>
      <c r="AX13" s="6"/>
      <c r="AY13" s="6"/>
      <c r="AZ13" s="3"/>
      <c r="BA13" s="6"/>
      <c r="BB13" s="55" cm="1">
        <f t="array" ref="BB13">SUM(LOOKUP(AT13:BA13,{0,1,2,3,4,5,6,7,8,9,10},{0,7,6,5,4,3,2,1,1,1,1}))</f>
        <v>5</v>
      </c>
      <c r="BC13" s="5"/>
      <c r="BD13" s="6"/>
      <c r="BE13" s="6"/>
      <c r="BF13" s="6"/>
      <c r="BG13" s="6"/>
      <c r="BH13" s="6"/>
      <c r="BI13" s="6"/>
      <c r="BJ13" s="55" cm="1">
        <f t="array" ref="BJ13">SUM(LOOKUP(BC13:BI13,{0,1,2,3,4,5,6,7,8,9,10},{0,7,6,5,4,3,2,1,1,1,1}))</f>
        <v>0</v>
      </c>
      <c r="BK13" s="7"/>
      <c r="BL13" s="6"/>
      <c r="BM13" s="6"/>
      <c r="BN13" s="6"/>
      <c r="BO13" s="6"/>
      <c r="BP13" s="6"/>
      <c r="BQ13" s="55" cm="1">
        <f t="array" ref="BQ13">SUM(LOOKUP(BK13:BP13,{0,1,2,3,4,5,6,7,8,9,10},{0,7,6,5,4,3,2,1,1,1,1}))</f>
        <v>0</v>
      </c>
      <c r="BR13" s="8"/>
    </row>
    <row r="14" spans="1:70" x14ac:dyDescent="0.25">
      <c r="A14" s="8"/>
      <c r="B14" s="149" t="s">
        <v>29</v>
      </c>
      <c r="C14" s="149" t="s">
        <v>59</v>
      </c>
      <c r="D14" s="150"/>
      <c r="E14" s="125" t="s">
        <v>131</v>
      </c>
      <c r="F14" s="124">
        <v>16</v>
      </c>
      <c r="G14" s="60">
        <f t="shared" si="0"/>
        <v>7</v>
      </c>
      <c r="H14" s="162">
        <f t="shared" si="1"/>
        <v>27</v>
      </c>
      <c r="I14" s="143">
        <f t="shared" si="2"/>
        <v>15</v>
      </c>
      <c r="J14" s="7">
        <v>1</v>
      </c>
      <c r="K14" s="6"/>
      <c r="L14" s="6"/>
      <c r="M14" s="6">
        <v>5</v>
      </c>
      <c r="N14" s="6">
        <v>4</v>
      </c>
      <c r="O14" s="6">
        <v>4</v>
      </c>
      <c r="P14" s="6">
        <v>3</v>
      </c>
      <c r="Q14" s="6">
        <v>4</v>
      </c>
      <c r="R14" s="4" cm="1">
        <f t="array" ref="R14">SUM(LOOKUP(J14:Q14,{0,1,2,3,4,5,6,7,8,9,10},{0,7,6,5,4,3,2,1,1,1,1}))</f>
        <v>27</v>
      </c>
      <c r="S14" s="7"/>
      <c r="T14" s="6"/>
      <c r="U14" s="6"/>
      <c r="V14" s="6"/>
      <c r="W14" s="6"/>
      <c r="X14" s="6"/>
      <c r="Y14" s="6"/>
      <c r="Z14" s="6"/>
      <c r="AA14" s="4" cm="1">
        <f t="array" ref="AA14">SUM(LOOKUP(S14:Z14,{0,1,2,3,4,5,6,7,8,9,10},{0,7,6,5,4,3,2,1,1,1,1}))</f>
        <v>0</v>
      </c>
      <c r="AB14" s="7"/>
      <c r="AC14" s="6"/>
      <c r="AD14" s="6"/>
      <c r="AE14" s="6"/>
      <c r="AF14" s="6"/>
      <c r="AG14" s="6"/>
      <c r="AH14" s="6"/>
      <c r="AI14" s="6"/>
      <c r="AJ14" s="4" cm="1">
        <f t="array" ref="AJ14">SUM(LOOKUP(AB14:AI14,{0,1,2,3,4,5,6,7,8,9,10},{0,7,6,5,4,3,2,1,1,1,1}))</f>
        <v>0</v>
      </c>
      <c r="AK14" s="7"/>
      <c r="AL14" s="6"/>
      <c r="AM14" s="6"/>
      <c r="AN14" s="6"/>
      <c r="AO14" s="6"/>
      <c r="AP14" s="6"/>
      <c r="AQ14" s="3"/>
      <c r="AR14" s="6"/>
      <c r="AS14" s="55" cm="1">
        <f t="array" ref="AS14">SUM(LOOKUP(AK14:AR14,{0,1,2,3,4,5,6,7,8,9,10},{0,7,6,5,4,3,2,1,1,1,1}))</f>
        <v>0</v>
      </c>
      <c r="AT14" s="7"/>
      <c r="AU14" s="6"/>
      <c r="AV14" s="6"/>
      <c r="AW14" s="6"/>
      <c r="AX14" s="6"/>
      <c r="AY14" s="6"/>
      <c r="AZ14" s="3"/>
      <c r="BA14" s="6"/>
      <c r="BB14" s="55" cm="1">
        <f t="array" ref="BB14">SUM(LOOKUP(AT14:BA14,{0,1,2,3,4,5,6,7,8,9,10},{0,7,6,5,4,3,2,1,1,1,1}))</f>
        <v>0</v>
      </c>
      <c r="BC14" s="5"/>
      <c r="BD14" s="6"/>
      <c r="BE14" s="6"/>
      <c r="BF14" s="6"/>
      <c r="BG14" s="6"/>
      <c r="BH14" s="6"/>
      <c r="BI14" s="6"/>
      <c r="BJ14" s="55" cm="1">
        <f t="array" ref="BJ14">SUM(LOOKUP(BC14:BI14,{0,1,2,3,4,5,6,7,8,9,10},{0,7,6,5,4,3,2,1,1,1,1}))</f>
        <v>0</v>
      </c>
      <c r="BK14" s="7"/>
      <c r="BL14" s="6"/>
      <c r="BM14" s="6"/>
      <c r="BN14" s="6"/>
      <c r="BO14" s="6"/>
      <c r="BP14" s="6"/>
      <c r="BQ14" s="55" cm="1">
        <f t="array" ref="BQ14">SUM(LOOKUP(BK14:BP14,{0,1,2,3,4,5,6,7,8,9,10},{0,7,6,5,4,3,2,1,1,1,1}))</f>
        <v>0</v>
      </c>
      <c r="BR14" s="8"/>
    </row>
    <row r="15" spans="1:70" x14ac:dyDescent="0.25">
      <c r="A15" s="8"/>
      <c r="B15" s="149" t="s">
        <v>93</v>
      </c>
      <c r="C15" s="149" t="s">
        <v>47</v>
      </c>
      <c r="D15" s="150"/>
      <c r="E15" s="125" t="s">
        <v>155</v>
      </c>
      <c r="F15" s="124">
        <v>14</v>
      </c>
      <c r="G15" s="60">
        <f t="shared" si="0"/>
        <v>15</v>
      </c>
      <c r="H15" s="162">
        <f t="shared" si="1"/>
        <v>71</v>
      </c>
      <c r="I15" s="143">
        <f t="shared" si="2"/>
        <v>4</v>
      </c>
      <c r="J15" s="7">
        <v>2</v>
      </c>
      <c r="K15" s="6"/>
      <c r="L15" s="6"/>
      <c r="M15" s="6">
        <v>1</v>
      </c>
      <c r="N15" s="6"/>
      <c r="O15" s="6">
        <v>3</v>
      </c>
      <c r="P15" s="6">
        <v>5</v>
      </c>
      <c r="Q15" s="6">
        <v>1</v>
      </c>
      <c r="R15" s="4" cm="1">
        <f t="array" ref="R15">SUM(LOOKUP(J15:Q15,{0,1,2,3,4,5,6,7,8,9,10},{0,7,6,5,4,3,2,1,1,1,1}))</f>
        <v>28</v>
      </c>
      <c r="S15" s="7">
        <v>1</v>
      </c>
      <c r="T15" s="6">
        <v>1</v>
      </c>
      <c r="U15" s="6">
        <v>3</v>
      </c>
      <c r="V15" s="6">
        <v>2</v>
      </c>
      <c r="W15" s="6">
        <v>4</v>
      </c>
      <c r="X15" s="6">
        <v>3</v>
      </c>
      <c r="Y15" s="6">
        <v>3</v>
      </c>
      <c r="Z15" s="6">
        <v>4</v>
      </c>
      <c r="AA15" s="4" cm="1">
        <f t="array" ref="AA15">SUM(LOOKUP(S15:Z15,{0,1,2,3,4,5,6,7,8,9,10},{0,7,6,5,4,3,2,1,1,1,1}))</f>
        <v>43</v>
      </c>
      <c r="AB15" s="7"/>
      <c r="AC15" s="6"/>
      <c r="AD15" s="6"/>
      <c r="AE15" s="6"/>
      <c r="AF15" s="6"/>
      <c r="AG15" s="6"/>
      <c r="AH15" s="6"/>
      <c r="AI15" s="6"/>
      <c r="AJ15" s="4" cm="1">
        <f t="array" ref="AJ15">SUM(LOOKUP(AB15:AI15,{0,1,2,3,4,5,6,7,8,9,10},{0,7,6,5,4,3,2,1,1,1,1}))</f>
        <v>0</v>
      </c>
      <c r="AK15" s="7"/>
      <c r="AL15" s="6"/>
      <c r="AM15" s="6"/>
      <c r="AN15" s="6"/>
      <c r="AO15" s="6"/>
      <c r="AP15" s="6"/>
      <c r="AQ15" s="3"/>
      <c r="AR15" s="6"/>
      <c r="AS15" s="55" cm="1">
        <f t="array" ref="AS15">SUM(LOOKUP(AK15:AR15,{0,1,2,3,4,5,6,7,8,9,10},{0,7,6,5,4,3,2,1,1,1,1}))</f>
        <v>0</v>
      </c>
      <c r="AT15" s="7"/>
      <c r="AU15" s="6"/>
      <c r="AV15" s="6"/>
      <c r="AW15" s="6"/>
      <c r="AX15" s="6"/>
      <c r="AY15" s="6"/>
      <c r="AZ15" s="3"/>
      <c r="BA15" s="6"/>
      <c r="BB15" s="55" cm="1">
        <f t="array" ref="BB15">SUM(LOOKUP(AT15:BA15,{0,1,2,3,4,5,6,7,8,9,10},{0,7,6,5,4,3,2,1,1,1,1}))</f>
        <v>0</v>
      </c>
      <c r="BC15" s="5"/>
      <c r="BD15" s="6"/>
      <c r="BE15" s="6"/>
      <c r="BF15" s="6"/>
      <c r="BG15" s="6"/>
      <c r="BH15" s="6"/>
      <c r="BI15" s="6"/>
      <c r="BJ15" s="55" cm="1">
        <f t="array" ref="BJ15">SUM(LOOKUP(BC15:BI15,{0,1,2,3,4,5,6,7,8,9,10},{0,7,6,5,4,3,2,1,1,1,1}))</f>
        <v>0</v>
      </c>
      <c r="BK15" s="7"/>
      <c r="BL15" s="6"/>
      <c r="BM15" s="6"/>
      <c r="BN15" s="6"/>
      <c r="BO15" s="6"/>
      <c r="BP15" s="6"/>
      <c r="BQ15" s="55" cm="1">
        <f t="array" ref="BQ15">SUM(LOOKUP(BK15:BP15,{0,1,2,3,4,5,6,7,8,9,10},{0,7,6,5,4,3,2,1,1,1,1}))</f>
        <v>0</v>
      </c>
      <c r="BR15" s="8"/>
    </row>
    <row r="16" spans="1:70" x14ac:dyDescent="0.25">
      <c r="A16" s="8"/>
      <c r="B16" s="152" t="s">
        <v>240</v>
      </c>
      <c r="C16" s="152" t="s">
        <v>241</v>
      </c>
      <c r="D16" s="152"/>
      <c r="E16" s="125" t="s">
        <v>170</v>
      </c>
      <c r="F16" s="122">
        <v>14</v>
      </c>
      <c r="G16" s="60">
        <f t="shared" si="0"/>
        <v>9</v>
      </c>
      <c r="H16" s="162">
        <f t="shared" si="1"/>
        <v>29</v>
      </c>
      <c r="I16" s="143">
        <f t="shared" si="2"/>
        <v>14</v>
      </c>
      <c r="J16" s="7"/>
      <c r="K16" s="6"/>
      <c r="L16" s="6"/>
      <c r="M16" s="6"/>
      <c r="N16" s="6"/>
      <c r="O16" s="6"/>
      <c r="P16" s="6"/>
      <c r="Q16" s="6"/>
      <c r="R16" s="4"/>
      <c r="S16" s="7"/>
      <c r="T16" s="6"/>
      <c r="U16" s="6"/>
      <c r="V16" s="6"/>
      <c r="W16" s="6"/>
      <c r="X16" s="6"/>
      <c r="Y16" s="6"/>
      <c r="Z16" s="6"/>
      <c r="AA16" s="4"/>
      <c r="AB16" s="7"/>
      <c r="AC16" s="6"/>
      <c r="AD16" s="6"/>
      <c r="AE16" s="6"/>
      <c r="AF16" s="6"/>
      <c r="AG16" s="6"/>
      <c r="AH16" s="6"/>
      <c r="AI16" s="6"/>
      <c r="AJ16" s="4"/>
      <c r="AK16" s="7"/>
      <c r="AL16" s="6"/>
      <c r="AM16" s="6"/>
      <c r="AN16" s="6"/>
      <c r="AO16" s="6"/>
      <c r="AP16" s="6"/>
      <c r="AQ16" s="3"/>
      <c r="AR16" s="6"/>
      <c r="AS16" s="55"/>
      <c r="AT16" s="7"/>
      <c r="AU16" s="6"/>
      <c r="AV16" s="6"/>
      <c r="AW16" s="6"/>
      <c r="AX16" s="6"/>
      <c r="AY16" s="6"/>
      <c r="AZ16" s="3"/>
      <c r="BA16" s="6"/>
      <c r="BB16" s="55"/>
      <c r="BC16" s="5"/>
      <c r="BD16" s="6"/>
      <c r="BE16" s="6">
        <v>1</v>
      </c>
      <c r="BF16" s="6"/>
      <c r="BG16" s="6">
        <v>13</v>
      </c>
      <c r="BH16" s="6">
        <v>4</v>
      </c>
      <c r="BI16" s="6"/>
      <c r="BJ16" s="55" cm="1">
        <f t="array" ref="BJ16">SUM(LOOKUP(BC16:BI16,{0,1,2,3,4,5,6,7,8,9,10},{0,7,6,5,4,3,2,1,1,1,1}))</f>
        <v>12</v>
      </c>
      <c r="BK16" s="7"/>
      <c r="BL16" s="6"/>
      <c r="BM16" s="6">
        <v>5</v>
      </c>
      <c r="BN16" s="6">
        <v>3</v>
      </c>
      <c r="BO16" s="6">
        <v>4</v>
      </c>
      <c r="BP16" s="6">
        <v>3</v>
      </c>
      <c r="BQ16" s="55" cm="1">
        <f t="array" ref="BQ16">SUM(LOOKUP(BK16:BP16,{0,1,2,3,4,5,6,7,8,9,10},{0,7,6,5,4,3,2,1,1,1,1}))</f>
        <v>17</v>
      </c>
      <c r="BR16" s="8"/>
    </row>
    <row r="17" spans="1:70" x14ac:dyDescent="0.25">
      <c r="A17" s="8"/>
      <c r="B17" s="149" t="s">
        <v>122</v>
      </c>
      <c r="C17" s="149" t="s">
        <v>205</v>
      </c>
      <c r="D17" s="125"/>
      <c r="E17" s="125" t="s">
        <v>131</v>
      </c>
      <c r="F17" s="122">
        <v>15</v>
      </c>
      <c r="G17" s="60">
        <f t="shared" si="0"/>
        <v>4</v>
      </c>
      <c r="H17" s="162">
        <f t="shared" si="1"/>
        <v>14</v>
      </c>
      <c r="I17" s="143">
        <f t="shared" si="2"/>
        <v>22</v>
      </c>
      <c r="J17" s="7"/>
      <c r="K17" s="6"/>
      <c r="L17" s="6"/>
      <c r="M17" s="6"/>
      <c r="N17" s="6"/>
      <c r="O17" s="6"/>
      <c r="P17" s="6"/>
      <c r="Q17" s="6"/>
      <c r="R17" s="4" cm="1">
        <f t="array" ref="R17">SUM(LOOKUP(J17:Q17,{0,1,2,3,4,5,6,7,8,9,10},{0,7,6,5,4,3,2,1,1,1,1}))</f>
        <v>0</v>
      </c>
      <c r="S17" s="7"/>
      <c r="T17" s="6"/>
      <c r="U17" s="6"/>
      <c r="V17" s="6"/>
      <c r="W17" s="6"/>
      <c r="X17" s="6"/>
      <c r="Y17" s="6"/>
      <c r="Z17" s="6"/>
      <c r="AA17" s="4" cm="1">
        <f t="array" ref="AA17">SUM(LOOKUP(S17:Z17,{0,1,2,3,4,5,6,7,8,9,10},{0,7,6,5,4,3,2,1,1,1,1}))</f>
        <v>0</v>
      </c>
      <c r="AB17" s="7"/>
      <c r="AC17" s="6"/>
      <c r="AD17" s="6"/>
      <c r="AE17" s="6"/>
      <c r="AF17" s="6"/>
      <c r="AG17" s="6"/>
      <c r="AH17" s="6"/>
      <c r="AI17" s="6"/>
      <c r="AJ17" s="4" cm="1">
        <f t="array" ref="AJ17">SUM(LOOKUP(AB17:AI17,{0,1,2,3,4,5,6,7,8,9,10},{0,7,6,5,4,3,2,1,1,1,1}))</f>
        <v>0</v>
      </c>
      <c r="AK17" s="7">
        <v>1</v>
      </c>
      <c r="AL17" s="6"/>
      <c r="AM17" s="6"/>
      <c r="AN17" s="6"/>
      <c r="AO17" s="6"/>
      <c r="AP17" s="6"/>
      <c r="AQ17" s="3"/>
      <c r="AR17" s="6"/>
      <c r="AS17" s="55" cm="1">
        <f t="array" ref="AS17">SUM(LOOKUP(AK17:AR17,{0,1,2,3,4,5,6,7,8,9,10},{0,7,6,5,4,3,2,1,1,1,1}))</f>
        <v>7</v>
      </c>
      <c r="AT17" s="7">
        <v>1</v>
      </c>
      <c r="AU17" s="6"/>
      <c r="AV17" s="6"/>
      <c r="AW17" s="6"/>
      <c r="AX17" s="6"/>
      <c r="AY17" s="6"/>
      <c r="AZ17" s="3"/>
      <c r="BA17" s="6"/>
      <c r="BB17" s="55" cm="1">
        <f t="array" ref="BB17">SUM(LOOKUP(AT17:BA17,{0,1,2,3,4,5,6,7,8,9,10},{0,7,6,5,4,3,2,1,1,1,1}))</f>
        <v>7</v>
      </c>
      <c r="BC17" s="5"/>
      <c r="BD17" s="6"/>
      <c r="BE17" s="6"/>
      <c r="BF17" s="6"/>
      <c r="BG17" s="6"/>
      <c r="BH17" s="6"/>
      <c r="BI17" s="6"/>
      <c r="BJ17" s="55" cm="1">
        <f t="array" ref="BJ17">SUM(LOOKUP(BC17:BI17,{0,1,2,3,4,5,6,7,8,9,10},{0,7,6,5,4,3,2,1,1,1,1}))</f>
        <v>0</v>
      </c>
      <c r="BK17" s="7"/>
      <c r="BL17" s="6"/>
      <c r="BM17" s="6"/>
      <c r="BN17" s="6"/>
      <c r="BO17" s="6"/>
      <c r="BP17" s="6"/>
      <c r="BQ17" s="55" cm="1">
        <f t="array" ref="BQ17">SUM(LOOKUP(BK17:BP17,{0,1,2,3,4,5,6,7,8,9,10},{0,7,6,5,4,3,2,1,1,1,1}))</f>
        <v>0</v>
      </c>
      <c r="BR17" s="8"/>
    </row>
    <row r="18" spans="1:70" x14ac:dyDescent="0.25">
      <c r="A18" s="8"/>
      <c r="B18" s="149" t="s">
        <v>122</v>
      </c>
      <c r="C18" s="149" t="s">
        <v>123</v>
      </c>
      <c r="D18" s="125"/>
      <c r="E18" s="125" t="s">
        <v>131</v>
      </c>
      <c r="F18" s="122">
        <v>15</v>
      </c>
      <c r="G18" s="60">
        <f t="shared" si="0"/>
        <v>8</v>
      </c>
      <c r="H18" s="162">
        <f t="shared" si="1"/>
        <v>24</v>
      </c>
      <c r="I18" s="143">
        <f t="shared" si="2"/>
        <v>16</v>
      </c>
      <c r="J18" s="7"/>
      <c r="K18" s="6"/>
      <c r="L18" s="6"/>
      <c r="M18" s="6"/>
      <c r="N18" s="6"/>
      <c r="O18" s="6"/>
      <c r="P18" s="6"/>
      <c r="Q18" s="6"/>
      <c r="R18" s="4" cm="1">
        <f t="array" ref="R18">SUM(LOOKUP(J18:Q18,{0,1,2,3,4,5,6,7,8,9,10},{0,7,6,5,4,3,2,1,1,1,1}))</f>
        <v>0</v>
      </c>
      <c r="S18" s="7">
        <v>2</v>
      </c>
      <c r="T18" s="6">
        <v>3</v>
      </c>
      <c r="U18" s="6"/>
      <c r="V18" s="6">
        <v>6</v>
      </c>
      <c r="W18" s="6">
        <v>5</v>
      </c>
      <c r="X18" s="6">
        <v>5</v>
      </c>
      <c r="Y18" s="6">
        <v>6</v>
      </c>
      <c r="Z18" s="6">
        <v>5</v>
      </c>
      <c r="AA18" s="4" cm="1">
        <f t="array" ref="AA18">SUM(LOOKUP(S18:Z18,{0,1,2,3,4,5,6,7,8,9,10},{0,7,6,5,4,3,2,1,1,1,1}))</f>
        <v>24</v>
      </c>
      <c r="AB18" s="7"/>
      <c r="AC18" s="6"/>
      <c r="AD18" s="6"/>
      <c r="AE18" s="6"/>
      <c r="AF18" s="6"/>
      <c r="AG18" s="6"/>
      <c r="AH18" s="6"/>
      <c r="AI18" s="6"/>
      <c r="AJ18" s="4" cm="1">
        <f t="array" ref="AJ18">SUM(LOOKUP(AB18:AI18,{0,1,2,3,4,5,6,7,8,9,10},{0,7,6,5,4,3,2,1,1,1,1}))</f>
        <v>0</v>
      </c>
      <c r="AK18" s="7"/>
      <c r="AL18" s="6"/>
      <c r="AM18" s="6"/>
      <c r="AN18" s="6"/>
      <c r="AO18" s="6"/>
      <c r="AP18" s="6"/>
      <c r="AQ18" s="3"/>
      <c r="AR18" s="6"/>
      <c r="AS18" s="55" cm="1">
        <f t="array" ref="AS18">SUM(LOOKUP(AK18:AR18,{0,1,2,3,4,5,6,7,8,9,10},{0,7,6,5,4,3,2,1,1,1,1}))</f>
        <v>0</v>
      </c>
      <c r="AT18" s="7"/>
      <c r="AU18" s="6"/>
      <c r="AV18" s="6"/>
      <c r="AW18" s="6"/>
      <c r="AX18" s="6"/>
      <c r="AY18" s="6"/>
      <c r="AZ18" s="3"/>
      <c r="BA18" s="6"/>
      <c r="BB18" s="55" cm="1">
        <f t="array" ref="BB18">SUM(LOOKUP(AT18:BA18,{0,1,2,3,4,5,6,7,8,9,10},{0,7,6,5,4,3,2,1,1,1,1}))</f>
        <v>0</v>
      </c>
      <c r="BC18" s="5"/>
      <c r="BD18" s="6"/>
      <c r="BE18" s="6"/>
      <c r="BF18" s="6"/>
      <c r="BG18" s="6"/>
      <c r="BH18" s="6"/>
      <c r="BI18" s="6"/>
      <c r="BJ18" s="55" cm="1">
        <f t="array" ref="BJ18">SUM(LOOKUP(BC18:BI18,{0,1,2,3,4,5,6,7,8,9,10},{0,7,6,5,4,3,2,1,1,1,1}))</f>
        <v>0</v>
      </c>
      <c r="BK18" s="7"/>
      <c r="BL18" s="6"/>
      <c r="BM18" s="6"/>
      <c r="BN18" s="6"/>
      <c r="BO18" s="6"/>
      <c r="BP18" s="6"/>
      <c r="BQ18" s="55" cm="1">
        <f t="array" ref="BQ18">SUM(LOOKUP(BK18:BP18,{0,1,2,3,4,5,6,7,8,9,10},{0,7,6,5,4,3,2,1,1,1,1}))</f>
        <v>0</v>
      </c>
      <c r="BR18" s="8"/>
    </row>
    <row r="19" spans="1:70" x14ac:dyDescent="0.25">
      <c r="A19" s="8"/>
      <c r="B19" s="152" t="s">
        <v>242</v>
      </c>
      <c r="C19" s="152" t="s">
        <v>243</v>
      </c>
      <c r="D19" s="152"/>
      <c r="E19" s="125" t="s">
        <v>261</v>
      </c>
      <c r="F19" s="122">
        <v>16</v>
      </c>
      <c r="G19" s="60">
        <f t="shared" si="0"/>
        <v>5</v>
      </c>
      <c r="H19" s="162">
        <f t="shared" si="1"/>
        <v>18</v>
      </c>
      <c r="I19" s="143">
        <f t="shared" si="2"/>
        <v>19</v>
      </c>
      <c r="J19" s="7"/>
      <c r="K19" s="6"/>
      <c r="L19" s="6"/>
      <c r="M19" s="6"/>
      <c r="N19" s="6"/>
      <c r="O19" s="6"/>
      <c r="P19" s="6"/>
      <c r="Q19" s="6"/>
      <c r="R19" s="4"/>
      <c r="S19" s="7"/>
      <c r="T19" s="6"/>
      <c r="U19" s="6"/>
      <c r="V19" s="6"/>
      <c r="W19" s="6"/>
      <c r="X19" s="6"/>
      <c r="Y19" s="6"/>
      <c r="Z19" s="6"/>
      <c r="AA19" s="4"/>
      <c r="AB19" s="7"/>
      <c r="AC19" s="6"/>
      <c r="AD19" s="6"/>
      <c r="AE19" s="6"/>
      <c r="AF19" s="6"/>
      <c r="AG19" s="6"/>
      <c r="AH19" s="6"/>
      <c r="AI19" s="6"/>
      <c r="AJ19" s="4"/>
      <c r="AK19" s="7"/>
      <c r="AL19" s="6"/>
      <c r="AM19" s="6"/>
      <c r="AN19" s="6"/>
      <c r="AO19" s="6"/>
      <c r="AP19" s="6"/>
      <c r="AQ19" s="3"/>
      <c r="AR19" s="6"/>
      <c r="AS19" s="55"/>
      <c r="AT19" s="7"/>
      <c r="AU19" s="6"/>
      <c r="AV19" s="6"/>
      <c r="AW19" s="6"/>
      <c r="AX19" s="6"/>
      <c r="AY19" s="6"/>
      <c r="AZ19" s="3"/>
      <c r="BA19" s="6"/>
      <c r="BB19" s="55"/>
      <c r="BC19" s="5"/>
      <c r="BD19" s="6"/>
      <c r="BE19" s="6">
        <v>5</v>
      </c>
      <c r="BF19" s="6">
        <v>2</v>
      </c>
      <c r="BG19" s="6">
        <v>1</v>
      </c>
      <c r="BH19" s="6">
        <v>6</v>
      </c>
      <c r="BI19" s="6"/>
      <c r="BJ19" s="55" cm="1">
        <f t="array" ref="BJ19">SUM(LOOKUP(BC19:BI19,{0,1,2,3,4,5,6,7,8,9,10},{0,7,6,5,4,3,2,1,1,1,1}))</f>
        <v>18</v>
      </c>
      <c r="BK19" s="7"/>
      <c r="BL19" s="6"/>
      <c r="BM19" s="6"/>
      <c r="BN19" s="6"/>
      <c r="BO19" s="6"/>
      <c r="BP19" s="6"/>
      <c r="BQ19" s="55" cm="1">
        <f t="array" ref="BQ19">SUM(LOOKUP(BK19:BP19,{0,1,2,3,4,5,6,7,8,9,10},{0,7,6,5,4,3,2,1,1,1,1}))</f>
        <v>0</v>
      </c>
      <c r="BR19" s="8"/>
    </row>
    <row r="20" spans="1:70" x14ac:dyDescent="0.25">
      <c r="A20" s="8"/>
      <c r="B20" s="152" t="s">
        <v>244</v>
      </c>
      <c r="C20" s="152" t="s">
        <v>245</v>
      </c>
      <c r="D20" s="152"/>
      <c r="E20" s="125" t="s">
        <v>262</v>
      </c>
      <c r="F20" s="122">
        <v>13</v>
      </c>
      <c r="G20" s="60">
        <f t="shared" si="0"/>
        <v>3</v>
      </c>
      <c r="H20" s="162">
        <f t="shared" si="1"/>
        <v>2</v>
      </c>
      <c r="I20" s="143">
        <f t="shared" si="2"/>
        <v>45</v>
      </c>
      <c r="J20" s="7"/>
      <c r="K20" s="6"/>
      <c r="L20" s="6"/>
      <c r="M20" s="6"/>
      <c r="N20" s="6"/>
      <c r="O20" s="6"/>
      <c r="P20" s="6"/>
      <c r="Q20" s="6"/>
      <c r="R20" s="4"/>
      <c r="S20" s="7"/>
      <c r="T20" s="6"/>
      <c r="U20" s="6"/>
      <c r="V20" s="6"/>
      <c r="W20" s="6"/>
      <c r="X20" s="6"/>
      <c r="Y20" s="6"/>
      <c r="Z20" s="6"/>
      <c r="AA20" s="4"/>
      <c r="AB20" s="7"/>
      <c r="AC20" s="6"/>
      <c r="AD20" s="6"/>
      <c r="AE20" s="6"/>
      <c r="AF20" s="6"/>
      <c r="AG20" s="6"/>
      <c r="AH20" s="6"/>
      <c r="AI20" s="6"/>
      <c r="AJ20" s="4"/>
      <c r="AK20" s="7"/>
      <c r="AL20" s="6"/>
      <c r="AM20" s="6"/>
      <c r="AN20" s="6"/>
      <c r="AO20" s="6"/>
      <c r="AP20" s="6"/>
      <c r="AQ20" s="3"/>
      <c r="AR20" s="6"/>
      <c r="AS20" s="55"/>
      <c r="AT20" s="7"/>
      <c r="AU20" s="6"/>
      <c r="AV20" s="6"/>
      <c r="AW20" s="6"/>
      <c r="AX20" s="6"/>
      <c r="AY20" s="6"/>
      <c r="AZ20" s="3"/>
      <c r="BA20" s="6"/>
      <c r="BB20" s="55"/>
      <c r="BC20" s="5"/>
      <c r="BD20" s="6"/>
      <c r="BE20" s="6">
        <v>10</v>
      </c>
      <c r="BF20" s="6"/>
      <c r="BG20" s="6">
        <v>7</v>
      </c>
      <c r="BH20" s="6"/>
      <c r="BI20" s="6"/>
      <c r="BJ20" s="55" cm="1">
        <f t="array" ref="BJ20">SUM(LOOKUP(BC20:BI20,{0,1,2,3,4,5,6,7,8,9,10},{0,7,6,5,4,3,2,1,1,1,1}))</f>
        <v>2</v>
      </c>
      <c r="BK20" s="7"/>
      <c r="BL20" s="6"/>
      <c r="BM20" s="6"/>
      <c r="BN20" s="6"/>
      <c r="BO20" s="6"/>
      <c r="BP20" s="6"/>
      <c r="BQ20" s="55" cm="1">
        <f t="array" ref="BQ20">SUM(LOOKUP(BK20:BP20,{0,1,2,3,4,5,6,7,8,9,10},{0,7,6,5,4,3,2,1,1,1,1}))</f>
        <v>0</v>
      </c>
      <c r="BR20" s="8"/>
    </row>
    <row r="21" spans="1:70" x14ac:dyDescent="0.25">
      <c r="A21" s="8"/>
      <c r="B21" s="149" t="s">
        <v>35</v>
      </c>
      <c r="C21" s="149" t="s">
        <v>36</v>
      </c>
      <c r="D21" s="150"/>
      <c r="E21" s="125" t="s">
        <v>131</v>
      </c>
      <c r="F21" s="122">
        <v>14</v>
      </c>
      <c r="G21" s="60">
        <f t="shared" si="0"/>
        <v>14</v>
      </c>
      <c r="H21" s="162">
        <f t="shared" si="1"/>
        <v>60</v>
      </c>
      <c r="I21" s="143">
        <f t="shared" si="2"/>
        <v>9</v>
      </c>
      <c r="J21" s="7">
        <v>1</v>
      </c>
      <c r="K21" s="6"/>
      <c r="L21" s="6"/>
      <c r="M21" s="6">
        <v>4</v>
      </c>
      <c r="N21" s="6">
        <v>3</v>
      </c>
      <c r="O21" s="6">
        <v>1</v>
      </c>
      <c r="P21" s="6">
        <v>8</v>
      </c>
      <c r="Q21" s="6">
        <v>2</v>
      </c>
      <c r="R21" s="4" cm="1">
        <f t="array" ref="R21">SUM(LOOKUP(J21:Q21,{0,1,2,3,4,5,6,7,8,9,10},{0,7,6,5,4,3,2,1,1,1,1}))</f>
        <v>30</v>
      </c>
      <c r="S21" s="7">
        <v>2</v>
      </c>
      <c r="T21" s="6"/>
      <c r="U21" s="6"/>
      <c r="V21" s="6">
        <v>3</v>
      </c>
      <c r="W21" s="6">
        <v>2</v>
      </c>
      <c r="X21" s="6">
        <v>4</v>
      </c>
      <c r="Y21" s="6">
        <v>4</v>
      </c>
      <c r="Z21" s="6">
        <v>3</v>
      </c>
      <c r="AA21" s="4" cm="1">
        <f t="array" ref="AA21">SUM(LOOKUP(S21:Z21,{0,1,2,3,4,5,6,7,8,9,10},{0,7,6,5,4,3,2,1,1,1,1}))</f>
        <v>30</v>
      </c>
      <c r="AB21" s="7"/>
      <c r="AC21" s="6"/>
      <c r="AD21" s="6"/>
      <c r="AE21" s="6"/>
      <c r="AF21" s="6"/>
      <c r="AG21" s="6"/>
      <c r="AH21" s="6"/>
      <c r="AI21" s="6"/>
      <c r="AJ21" s="4" cm="1">
        <f t="array" ref="AJ21">SUM(LOOKUP(AB21:AI21,{0,1,2,3,4,5,6,7,8,9,10},{0,7,6,5,4,3,2,1,1,1,1}))</f>
        <v>0</v>
      </c>
      <c r="AK21" s="7"/>
      <c r="AL21" s="6"/>
      <c r="AM21" s="6"/>
      <c r="AN21" s="6"/>
      <c r="AO21" s="6"/>
      <c r="AP21" s="6"/>
      <c r="AQ21" s="3"/>
      <c r="AR21" s="6"/>
      <c r="AS21" s="55" cm="1">
        <f t="array" ref="AS21">SUM(LOOKUP(AK21:AR21,{0,1,2,3,4,5,6,7,8,9,10},{0,7,6,5,4,3,2,1,1,1,1}))</f>
        <v>0</v>
      </c>
      <c r="AT21" s="7"/>
      <c r="AU21" s="6"/>
      <c r="AV21" s="6"/>
      <c r="AW21" s="6"/>
      <c r="AX21" s="6"/>
      <c r="AY21" s="6"/>
      <c r="AZ21" s="3"/>
      <c r="BA21" s="6"/>
      <c r="BB21" s="55" cm="1">
        <f t="array" ref="BB21">SUM(LOOKUP(AT21:BA21,{0,1,2,3,4,5,6,7,8,9,10},{0,7,6,5,4,3,2,1,1,1,1}))</f>
        <v>0</v>
      </c>
      <c r="BC21" s="5"/>
      <c r="BD21" s="6"/>
      <c r="BE21" s="6"/>
      <c r="BF21" s="6"/>
      <c r="BG21" s="6"/>
      <c r="BH21" s="6"/>
      <c r="BI21" s="6"/>
      <c r="BJ21" s="55" cm="1">
        <f t="array" ref="BJ21">SUM(LOOKUP(BC21:BI21,{0,1,2,3,4,5,6,7,8,9,10},{0,7,6,5,4,3,2,1,1,1,1}))</f>
        <v>0</v>
      </c>
      <c r="BK21" s="7"/>
      <c r="BL21" s="6"/>
      <c r="BM21" s="6"/>
      <c r="BN21" s="6"/>
      <c r="BO21" s="6"/>
      <c r="BP21" s="6"/>
      <c r="BQ21" s="55" cm="1">
        <f t="array" ref="BQ21">SUM(LOOKUP(BK21:BP21,{0,1,2,3,4,5,6,7,8,9,10},{0,7,6,5,4,3,2,1,1,1,1}))</f>
        <v>0</v>
      </c>
      <c r="BR21" s="8"/>
    </row>
    <row r="22" spans="1:70" x14ac:dyDescent="0.25">
      <c r="A22" s="8"/>
      <c r="B22" s="152" t="s">
        <v>246</v>
      </c>
      <c r="C22" s="152" t="s">
        <v>247</v>
      </c>
      <c r="D22" s="152"/>
      <c r="E22" s="125" t="s">
        <v>171</v>
      </c>
      <c r="F22" s="122">
        <v>13</v>
      </c>
      <c r="G22" s="60">
        <f t="shared" si="0"/>
        <v>4</v>
      </c>
      <c r="H22" s="162">
        <f t="shared" si="1"/>
        <v>4</v>
      </c>
      <c r="I22" s="143">
        <f t="shared" si="2"/>
        <v>41</v>
      </c>
      <c r="J22" s="7"/>
      <c r="K22" s="6"/>
      <c r="L22" s="6"/>
      <c r="M22" s="6"/>
      <c r="N22" s="6"/>
      <c r="O22" s="6"/>
      <c r="P22" s="6"/>
      <c r="Q22" s="6"/>
      <c r="R22" s="4"/>
      <c r="S22" s="7"/>
      <c r="T22" s="6"/>
      <c r="U22" s="6"/>
      <c r="V22" s="6"/>
      <c r="W22" s="6"/>
      <c r="X22" s="6"/>
      <c r="Y22" s="6"/>
      <c r="Z22" s="6"/>
      <c r="AA22" s="4"/>
      <c r="AB22" s="7"/>
      <c r="AC22" s="6"/>
      <c r="AD22" s="6"/>
      <c r="AE22" s="6"/>
      <c r="AF22" s="6"/>
      <c r="AG22" s="6"/>
      <c r="AH22" s="6"/>
      <c r="AI22" s="6"/>
      <c r="AJ22" s="4"/>
      <c r="AK22" s="147"/>
      <c r="AL22" s="6"/>
      <c r="AM22" s="6"/>
      <c r="AN22" s="6"/>
      <c r="AO22" s="6"/>
      <c r="AP22" s="6"/>
      <c r="AQ22" s="3"/>
      <c r="AR22" s="6"/>
      <c r="AS22" s="55"/>
      <c r="AT22" s="147"/>
      <c r="AU22" s="6"/>
      <c r="AV22" s="6"/>
      <c r="AW22" s="6"/>
      <c r="AX22" s="6"/>
      <c r="AY22" s="6"/>
      <c r="AZ22" s="3"/>
      <c r="BA22" s="6"/>
      <c r="BB22" s="55"/>
      <c r="BC22" s="5"/>
      <c r="BD22" s="6"/>
      <c r="BE22" s="6"/>
      <c r="BF22" s="6">
        <v>6</v>
      </c>
      <c r="BG22" s="6">
        <v>12</v>
      </c>
      <c r="BH22" s="6">
        <v>7</v>
      </c>
      <c r="BI22" s="6"/>
      <c r="BJ22" s="55" cm="1">
        <f t="array" ref="BJ22">SUM(LOOKUP(BC22:BI22,{0,1,2,3,4,5,6,7,8,9,10},{0,7,6,5,4,3,2,1,1,1,1}))</f>
        <v>4</v>
      </c>
      <c r="BK22" s="7"/>
      <c r="BL22" s="6"/>
      <c r="BM22" s="6"/>
      <c r="BN22" s="6"/>
      <c r="BO22" s="6"/>
      <c r="BP22" s="6"/>
      <c r="BQ22" s="55" cm="1">
        <f t="array" ref="BQ22">SUM(LOOKUP(BK22:BP22,{0,1,2,3,4,5,6,7,8,9,10},{0,7,6,5,4,3,2,1,1,1,1}))</f>
        <v>0</v>
      </c>
      <c r="BR22" s="8"/>
    </row>
    <row r="23" spans="1:70" x14ac:dyDescent="0.25">
      <c r="A23" s="8"/>
      <c r="B23" s="152" t="s">
        <v>248</v>
      </c>
      <c r="C23" s="152" t="s">
        <v>249</v>
      </c>
      <c r="D23" s="152"/>
      <c r="E23" s="125" t="s">
        <v>263</v>
      </c>
      <c r="F23" s="122">
        <v>13</v>
      </c>
      <c r="G23" s="60">
        <f t="shared" si="0"/>
        <v>3</v>
      </c>
      <c r="H23" s="162">
        <f t="shared" si="1"/>
        <v>2</v>
      </c>
      <c r="I23" s="143">
        <f t="shared" si="2"/>
        <v>45</v>
      </c>
      <c r="J23" s="7"/>
      <c r="K23" s="6"/>
      <c r="L23" s="6"/>
      <c r="M23" s="6"/>
      <c r="N23" s="6"/>
      <c r="O23" s="6"/>
      <c r="P23" s="6"/>
      <c r="Q23" s="6"/>
      <c r="R23" s="4"/>
      <c r="S23" s="7"/>
      <c r="T23" s="6"/>
      <c r="U23" s="6"/>
      <c r="V23" s="6"/>
      <c r="W23" s="6"/>
      <c r="X23" s="6"/>
      <c r="Y23" s="6"/>
      <c r="Z23" s="6"/>
      <c r="AA23" s="4"/>
      <c r="AB23" s="7"/>
      <c r="AC23" s="6"/>
      <c r="AD23" s="6"/>
      <c r="AE23" s="6"/>
      <c r="AF23" s="6"/>
      <c r="AG23" s="6"/>
      <c r="AH23" s="6"/>
      <c r="AI23" s="6"/>
      <c r="AJ23" s="4"/>
      <c r="AK23" s="147"/>
      <c r="AL23" s="6"/>
      <c r="AM23" s="6"/>
      <c r="AN23" s="6"/>
      <c r="AO23" s="6"/>
      <c r="AP23" s="6"/>
      <c r="AQ23" s="3"/>
      <c r="AR23" s="6"/>
      <c r="AS23" s="55"/>
      <c r="AT23" s="147"/>
      <c r="AU23" s="6"/>
      <c r="AV23" s="6"/>
      <c r="AW23" s="6"/>
      <c r="AX23" s="6"/>
      <c r="AY23" s="6"/>
      <c r="AZ23" s="3"/>
      <c r="BA23" s="6"/>
      <c r="BB23" s="55"/>
      <c r="BC23" s="5"/>
      <c r="BD23" s="6"/>
      <c r="BE23" s="6">
        <v>9</v>
      </c>
      <c r="BF23" s="6"/>
      <c r="BG23" s="6">
        <v>8</v>
      </c>
      <c r="BH23" s="6"/>
      <c r="BI23" s="6"/>
      <c r="BJ23" s="55" cm="1">
        <f t="array" ref="BJ23">SUM(LOOKUP(BC23:BI23,{0,1,2,3,4,5,6,7,8,9,10},{0,7,6,5,4,3,2,1,1,1,1}))</f>
        <v>2</v>
      </c>
      <c r="BK23" s="7"/>
      <c r="BL23" s="6"/>
      <c r="BM23" s="6"/>
      <c r="BN23" s="6"/>
      <c r="BO23" s="6"/>
      <c r="BP23" s="6"/>
      <c r="BQ23" s="55" cm="1">
        <f t="array" ref="BQ23">SUM(LOOKUP(BK23:BP23,{0,1,2,3,4,5,6,7,8,9,10},{0,7,6,5,4,3,2,1,1,1,1}))</f>
        <v>0</v>
      </c>
      <c r="BR23" s="8"/>
    </row>
    <row r="24" spans="1:70" x14ac:dyDescent="0.25">
      <c r="A24" s="8"/>
      <c r="B24" s="149" t="s">
        <v>40</v>
      </c>
      <c r="C24" s="149" t="s">
        <v>49</v>
      </c>
      <c r="D24" s="125"/>
      <c r="E24" s="125" t="s">
        <v>142</v>
      </c>
      <c r="F24" s="122">
        <v>14</v>
      </c>
      <c r="G24" s="60">
        <f t="shared" si="0"/>
        <v>17</v>
      </c>
      <c r="H24" s="162">
        <f t="shared" si="1"/>
        <v>45</v>
      </c>
      <c r="I24" s="143">
        <f t="shared" si="2"/>
        <v>12</v>
      </c>
      <c r="J24" s="7">
        <v>3</v>
      </c>
      <c r="K24" s="6"/>
      <c r="L24" s="6"/>
      <c r="M24" s="6">
        <v>7</v>
      </c>
      <c r="N24" s="6">
        <v>7</v>
      </c>
      <c r="O24" s="6">
        <v>7</v>
      </c>
      <c r="P24" s="6">
        <v>4</v>
      </c>
      <c r="Q24" s="6">
        <v>7</v>
      </c>
      <c r="R24" s="4" cm="1">
        <f t="array" ref="R24">SUM(LOOKUP(J24:Q24,{0,1,2,3,4,5,6,7,8,9,10},{0,7,6,5,4,3,2,1,1,1,1}))</f>
        <v>13</v>
      </c>
      <c r="S24" s="7"/>
      <c r="T24" s="6"/>
      <c r="U24" s="6"/>
      <c r="V24" s="6"/>
      <c r="W24" s="6"/>
      <c r="X24" s="6"/>
      <c r="Y24" s="6"/>
      <c r="Z24" s="6"/>
      <c r="AA24" s="4" cm="1">
        <f t="array" ref="AA24">SUM(LOOKUP(S24:Z24,{0,1,2,3,4,5,6,7,8,9,10},{0,7,6,5,4,3,2,1,1,1,1}))</f>
        <v>0</v>
      </c>
      <c r="AB24" s="7"/>
      <c r="AC24" s="6"/>
      <c r="AD24" s="6"/>
      <c r="AE24" s="6"/>
      <c r="AF24" s="6"/>
      <c r="AG24" s="6"/>
      <c r="AH24" s="6"/>
      <c r="AI24" s="6"/>
      <c r="AJ24" s="4" cm="1">
        <f t="array" ref="AJ24">SUM(LOOKUP(AB24:AI24,{0,1,2,3,4,5,6,7,8,9,10},{0,7,6,5,4,3,2,1,1,1,1}))</f>
        <v>0</v>
      </c>
      <c r="AK24" s="144">
        <v>3</v>
      </c>
      <c r="AL24" s="6"/>
      <c r="AM24" s="6"/>
      <c r="AN24" s="6"/>
      <c r="AO24" s="6">
        <v>5</v>
      </c>
      <c r="AP24" s="6"/>
      <c r="AQ24" s="6">
        <v>5</v>
      </c>
      <c r="AR24" s="6">
        <v>3</v>
      </c>
      <c r="AS24" s="55" cm="1">
        <f t="array" ref="AS24">SUM(LOOKUP(AK24:AR24,{0,1,2,3,4,5,6,7,8,9,10},{0,7,6,5,4,3,2,1,1,1,1}))</f>
        <v>16</v>
      </c>
      <c r="AT24" s="144">
        <v>3</v>
      </c>
      <c r="AU24" s="6"/>
      <c r="AV24" s="6"/>
      <c r="AW24" s="6"/>
      <c r="AX24" s="6">
        <v>5</v>
      </c>
      <c r="AY24" s="6"/>
      <c r="AZ24" s="6">
        <v>5</v>
      </c>
      <c r="BA24" s="6">
        <v>3</v>
      </c>
      <c r="BB24" s="55" cm="1">
        <f t="array" ref="BB24">SUM(LOOKUP(AT24:BA24,{0,1,2,3,4,5,6,7,8,9,10},{0,7,6,5,4,3,2,1,1,1,1}))</f>
        <v>16</v>
      </c>
      <c r="BC24" s="5"/>
      <c r="BD24" s="6"/>
      <c r="BE24" s="6"/>
      <c r="BF24" s="6"/>
      <c r="BG24" s="6"/>
      <c r="BH24" s="6"/>
      <c r="BI24" s="6"/>
      <c r="BJ24" s="55" cm="1">
        <f t="array" ref="BJ24">SUM(LOOKUP(BC24:BI24,{0,1,2,3,4,5,6,7,8,9,10},{0,7,6,5,4,3,2,1,1,1,1}))</f>
        <v>0</v>
      </c>
      <c r="BK24" s="7"/>
      <c r="BL24" s="6"/>
      <c r="BM24" s="6"/>
      <c r="BN24" s="6"/>
      <c r="BO24" s="6"/>
      <c r="BP24" s="6"/>
      <c r="BQ24" s="55" cm="1">
        <f t="array" ref="BQ24">SUM(LOOKUP(BK24:BP24,{0,1,2,3,4,5,6,7,8,9,10},{0,7,6,5,4,3,2,1,1,1,1}))</f>
        <v>0</v>
      </c>
      <c r="BR24" s="8"/>
    </row>
    <row r="25" spans="1:70" x14ac:dyDescent="0.25">
      <c r="A25" s="8"/>
      <c r="B25" s="149" t="s">
        <v>140</v>
      </c>
      <c r="C25" s="149" t="s">
        <v>23</v>
      </c>
      <c r="D25" s="125"/>
      <c r="E25" s="125" t="s">
        <v>142</v>
      </c>
      <c r="F25" s="122">
        <v>13</v>
      </c>
      <c r="G25" s="60">
        <f t="shared" si="0"/>
        <v>17</v>
      </c>
      <c r="H25" s="162">
        <f t="shared" si="1"/>
        <v>66</v>
      </c>
      <c r="I25" s="143">
        <f t="shared" si="2"/>
        <v>7</v>
      </c>
      <c r="J25" s="7">
        <v>3</v>
      </c>
      <c r="K25" s="6"/>
      <c r="L25" s="6"/>
      <c r="M25" s="6"/>
      <c r="N25" s="6"/>
      <c r="O25" s="6"/>
      <c r="P25" s="6"/>
      <c r="Q25" s="6"/>
      <c r="R25" s="4" cm="1">
        <f t="array" ref="R25">SUM(LOOKUP(J25:Q25,{0,1,2,3,4,5,6,7,8,9,10},{0,7,6,5,4,3,2,1,1,1,1}))</f>
        <v>5</v>
      </c>
      <c r="S25" s="7"/>
      <c r="T25" s="6"/>
      <c r="U25" s="6"/>
      <c r="V25" s="6"/>
      <c r="W25" s="6"/>
      <c r="X25" s="6"/>
      <c r="Y25" s="6"/>
      <c r="Z25" s="6"/>
      <c r="AA25" s="4" cm="1">
        <f t="array" ref="AA25">SUM(LOOKUP(S25:Z25,{0,1,2,3,4,5,6,7,8,9,10},{0,7,6,5,4,3,2,1,1,1,1}))</f>
        <v>0</v>
      </c>
      <c r="AB25" s="7"/>
      <c r="AC25" s="6"/>
      <c r="AD25" s="6"/>
      <c r="AE25" s="6"/>
      <c r="AF25" s="6"/>
      <c r="AG25" s="6"/>
      <c r="AH25" s="6"/>
      <c r="AI25" s="6"/>
      <c r="AJ25" s="4" cm="1">
        <f t="array" ref="AJ25">SUM(LOOKUP(AB25:AI25,{0,1,2,3,4,5,6,7,8,9,10},{0,7,6,5,4,3,2,1,1,1,1}))</f>
        <v>0</v>
      </c>
      <c r="AK25" s="113">
        <v>5</v>
      </c>
      <c r="AL25" s="6"/>
      <c r="AM25" s="6">
        <v>1</v>
      </c>
      <c r="AN25" s="6"/>
      <c r="AO25" s="6"/>
      <c r="AP25" s="6">
        <v>3</v>
      </c>
      <c r="AQ25" s="6">
        <v>4</v>
      </c>
      <c r="AR25" s="6"/>
      <c r="AS25" s="55" cm="1">
        <f t="array" ref="AS25">SUM(LOOKUP(AK25:AR25,{0,1,2,3,4,5,6,7,8,9,10},{0,7,6,5,4,3,2,1,1,1,1}))</f>
        <v>19</v>
      </c>
      <c r="AT25" s="113">
        <v>5</v>
      </c>
      <c r="AU25" s="6"/>
      <c r="AV25" s="6">
        <v>1</v>
      </c>
      <c r="AW25" s="6"/>
      <c r="AX25" s="6"/>
      <c r="AY25" s="6">
        <v>3</v>
      </c>
      <c r="AZ25" s="6">
        <v>4</v>
      </c>
      <c r="BA25" s="6"/>
      <c r="BB25" s="55" cm="1">
        <f t="array" ref="BB25">SUM(LOOKUP(AT25:BA25,{0,1,2,3,4,5,6,7,8,9,10},{0,7,6,5,4,3,2,1,1,1,1}))</f>
        <v>19</v>
      </c>
      <c r="BC25" s="5"/>
      <c r="BD25" s="6"/>
      <c r="BE25" s="6">
        <v>3</v>
      </c>
      <c r="BF25" s="6">
        <v>1</v>
      </c>
      <c r="BG25" s="6">
        <v>4</v>
      </c>
      <c r="BH25" s="6">
        <v>1</v>
      </c>
      <c r="BI25" s="6"/>
      <c r="BJ25" s="55" cm="1">
        <f t="array" ref="BJ25">SUM(LOOKUP(BC25:BI25,{0,1,2,3,4,5,6,7,8,9,10},{0,7,6,5,4,3,2,1,1,1,1}))</f>
        <v>23</v>
      </c>
      <c r="BK25" s="7"/>
      <c r="BL25" s="6"/>
      <c r="BM25" s="6"/>
      <c r="BN25" s="6"/>
      <c r="BO25" s="6"/>
      <c r="BP25" s="6"/>
      <c r="BQ25" s="55" cm="1">
        <f t="array" ref="BQ25">SUM(LOOKUP(BK25:BP25,{0,1,2,3,4,5,6,7,8,9,10},{0,7,6,5,4,3,2,1,1,1,1}))</f>
        <v>0</v>
      </c>
      <c r="BR25" s="8"/>
    </row>
    <row r="26" spans="1:70" x14ac:dyDescent="0.25">
      <c r="A26" s="8"/>
      <c r="B26" s="149" t="s">
        <v>140</v>
      </c>
      <c r="C26" s="149" t="s">
        <v>141</v>
      </c>
      <c r="D26" s="125"/>
      <c r="E26" s="125" t="s">
        <v>142</v>
      </c>
      <c r="F26" s="122">
        <v>13</v>
      </c>
      <c r="G26" s="60">
        <f t="shared" si="0"/>
        <v>2</v>
      </c>
      <c r="H26" s="162">
        <f t="shared" si="1"/>
        <v>4</v>
      </c>
      <c r="I26" s="143">
        <f t="shared" si="2"/>
        <v>41</v>
      </c>
      <c r="J26" s="7"/>
      <c r="K26" s="6"/>
      <c r="L26" s="6"/>
      <c r="M26" s="6"/>
      <c r="N26" s="6"/>
      <c r="O26" s="6"/>
      <c r="P26" s="6"/>
      <c r="Q26" s="6"/>
      <c r="R26" s="4" cm="1">
        <f t="array" ref="R26">SUM(LOOKUP(J26:Q26,{0,1,2,3,4,5,6,7,8,9,10},{0,7,6,5,4,3,2,1,1,1,1}))</f>
        <v>0</v>
      </c>
      <c r="S26" s="7">
        <v>4</v>
      </c>
      <c r="T26" s="6"/>
      <c r="U26" s="6"/>
      <c r="V26" s="6"/>
      <c r="W26" s="6"/>
      <c r="X26" s="6"/>
      <c r="Y26" s="6"/>
      <c r="Z26" s="6"/>
      <c r="AA26" s="4" cm="1">
        <f t="array" ref="AA26">SUM(LOOKUP(S26:Z26,{0,1,2,3,4,5,6,7,8,9,10},{0,7,6,5,4,3,2,1,1,1,1}))</f>
        <v>4</v>
      </c>
      <c r="AB26" s="7"/>
      <c r="AC26" s="6"/>
      <c r="AD26" s="6"/>
      <c r="AE26" s="6"/>
      <c r="AF26" s="6"/>
      <c r="AG26" s="6"/>
      <c r="AH26" s="6"/>
      <c r="AI26" s="6"/>
      <c r="AJ26" s="4" cm="1">
        <f t="array" ref="AJ26">SUM(LOOKUP(AB26:AI26,{0,1,2,3,4,5,6,7,8,9,10},{0,7,6,5,4,3,2,1,1,1,1}))</f>
        <v>0</v>
      </c>
      <c r="AK26" s="144"/>
      <c r="AL26" s="6"/>
      <c r="AM26" s="6"/>
      <c r="AN26" s="6"/>
      <c r="AO26" s="6"/>
      <c r="AP26" s="6"/>
      <c r="AQ26" s="6"/>
      <c r="AR26" s="6"/>
      <c r="AS26" s="55" cm="1">
        <f t="array" ref="AS26">SUM(LOOKUP(AK26:AR26,{0,1,2,3,4,5,6,7,8,9,10},{0,7,6,5,4,3,2,1,1,1,1}))</f>
        <v>0</v>
      </c>
      <c r="AT26" s="144"/>
      <c r="AU26" s="6"/>
      <c r="AV26" s="6"/>
      <c r="AW26" s="6"/>
      <c r="AX26" s="6"/>
      <c r="AY26" s="6"/>
      <c r="AZ26" s="6"/>
      <c r="BA26" s="6"/>
      <c r="BB26" s="55" cm="1">
        <f t="array" ref="BB26">SUM(LOOKUP(AT26:BA26,{0,1,2,3,4,5,6,7,8,9,10},{0,7,6,5,4,3,2,1,1,1,1}))</f>
        <v>0</v>
      </c>
      <c r="BC26" s="5"/>
      <c r="BD26" s="6"/>
      <c r="BE26" s="6"/>
      <c r="BF26" s="6"/>
      <c r="BG26" s="6"/>
      <c r="BH26" s="6"/>
      <c r="BI26" s="6"/>
      <c r="BJ26" s="55" cm="1">
        <f t="array" ref="BJ26">SUM(LOOKUP(BC26:BI26,{0,1,2,3,4,5,6,7,8,9,10},{0,7,6,5,4,3,2,1,1,1,1}))</f>
        <v>0</v>
      </c>
      <c r="BK26" s="7"/>
      <c r="BL26" s="6"/>
      <c r="BM26" s="6"/>
      <c r="BN26" s="6"/>
      <c r="BO26" s="6"/>
      <c r="BP26" s="6"/>
      <c r="BQ26" s="55" cm="1">
        <f t="array" ref="BQ26">SUM(LOOKUP(BK26:BP26,{0,1,2,3,4,5,6,7,8,9,10},{0,7,6,5,4,3,2,1,1,1,1}))</f>
        <v>0</v>
      </c>
      <c r="BR26" s="8"/>
    </row>
    <row r="27" spans="1:70" x14ac:dyDescent="0.25">
      <c r="A27" s="8"/>
      <c r="B27" s="149" t="s">
        <v>98</v>
      </c>
      <c r="C27" s="149" t="s">
        <v>206</v>
      </c>
      <c r="D27" s="125"/>
      <c r="E27" s="125" t="s">
        <v>155</v>
      </c>
      <c r="F27" s="122">
        <v>16</v>
      </c>
      <c r="G27" s="60">
        <f t="shared" si="0"/>
        <v>4</v>
      </c>
      <c r="H27" s="162">
        <f t="shared" si="1"/>
        <v>12</v>
      </c>
      <c r="I27" s="143">
        <f t="shared" si="2"/>
        <v>26</v>
      </c>
      <c r="J27" s="7"/>
      <c r="K27" s="6"/>
      <c r="L27" s="6"/>
      <c r="M27" s="6"/>
      <c r="N27" s="6"/>
      <c r="O27" s="6"/>
      <c r="P27" s="6"/>
      <c r="Q27" s="6"/>
      <c r="R27" s="4" cm="1">
        <f t="array" ref="R27">SUM(LOOKUP(J27:Q27,{0,1,2,3,4,5,6,7,8,9,10},{0,7,6,5,4,3,2,1,1,1,1}))</f>
        <v>0</v>
      </c>
      <c r="S27" s="7"/>
      <c r="T27" s="6"/>
      <c r="U27" s="6"/>
      <c r="V27" s="6"/>
      <c r="W27" s="6"/>
      <c r="X27" s="6"/>
      <c r="Y27" s="6"/>
      <c r="Z27" s="6"/>
      <c r="AA27" s="4" cm="1">
        <f t="array" ref="AA27">SUM(LOOKUP(S27:Z27,{0,1,2,3,4,5,6,7,8,9,10},{0,7,6,5,4,3,2,1,1,1,1}))</f>
        <v>0</v>
      </c>
      <c r="AB27" s="7"/>
      <c r="AC27" s="6"/>
      <c r="AD27" s="6"/>
      <c r="AE27" s="6"/>
      <c r="AF27" s="6"/>
      <c r="AG27" s="6"/>
      <c r="AH27" s="6"/>
      <c r="AI27" s="6"/>
      <c r="AJ27" s="4" cm="1">
        <f t="array" ref="AJ27">SUM(LOOKUP(AB27:AI27,{0,1,2,3,4,5,6,7,8,9,10},{0,7,6,5,4,3,2,1,1,1,1}))</f>
        <v>0</v>
      </c>
      <c r="AK27" s="144">
        <v>2</v>
      </c>
      <c r="AL27" s="6"/>
      <c r="AM27" s="6"/>
      <c r="AN27" s="6"/>
      <c r="AO27" s="6"/>
      <c r="AP27" s="6"/>
      <c r="AQ27" s="6"/>
      <c r="AR27" s="6"/>
      <c r="AS27" s="55" cm="1">
        <f t="array" ref="AS27">SUM(LOOKUP(AK27:AR27,{0,1,2,3,4,5,6,7,8,9,10},{0,7,6,5,4,3,2,1,1,1,1}))</f>
        <v>6</v>
      </c>
      <c r="AT27" s="144">
        <v>2</v>
      </c>
      <c r="AU27" s="6"/>
      <c r="AV27" s="6"/>
      <c r="AW27" s="6"/>
      <c r="AX27" s="6"/>
      <c r="AY27" s="6"/>
      <c r="AZ27" s="6"/>
      <c r="BA27" s="6"/>
      <c r="BB27" s="55" cm="1">
        <f t="array" ref="BB27">SUM(LOOKUP(AT27:BA27,{0,1,2,3,4,5,6,7,8,9,10},{0,7,6,5,4,3,2,1,1,1,1}))</f>
        <v>6</v>
      </c>
      <c r="BC27" s="5"/>
      <c r="BD27" s="6"/>
      <c r="BE27" s="6"/>
      <c r="BF27" s="6"/>
      <c r="BG27" s="6"/>
      <c r="BH27" s="6"/>
      <c r="BI27" s="6"/>
      <c r="BJ27" s="55" cm="1">
        <f t="array" ref="BJ27">SUM(LOOKUP(BC27:BI27,{0,1,2,3,4,5,6,7,8,9,10},{0,7,6,5,4,3,2,1,1,1,1}))</f>
        <v>0</v>
      </c>
      <c r="BK27" s="7"/>
      <c r="BL27" s="6"/>
      <c r="BM27" s="6"/>
      <c r="BN27" s="6"/>
      <c r="BO27" s="6"/>
      <c r="BP27" s="6"/>
      <c r="BQ27" s="55" cm="1">
        <f t="array" ref="BQ27">SUM(LOOKUP(BK27:BP27,{0,1,2,3,4,5,6,7,8,9,10},{0,7,6,5,4,3,2,1,1,1,1}))</f>
        <v>0</v>
      </c>
      <c r="BR27" s="8"/>
    </row>
    <row r="28" spans="1:70" x14ac:dyDescent="0.25">
      <c r="A28" s="8"/>
      <c r="B28" s="149" t="s">
        <v>98</v>
      </c>
      <c r="C28" s="149" t="s">
        <v>99</v>
      </c>
      <c r="D28" s="125"/>
      <c r="E28" s="125" t="s">
        <v>155</v>
      </c>
      <c r="F28" s="122">
        <v>16</v>
      </c>
      <c r="G28" s="60">
        <f t="shared" si="0"/>
        <v>4</v>
      </c>
      <c r="H28" s="162">
        <f t="shared" si="1"/>
        <v>13</v>
      </c>
      <c r="I28" s="143">
        <f t="shared" si="2"/>
        <v>24</v>
      </c>
      <c r="J28" s="7">
        <v>2</v>
      </c>
      <c r="K28" s="6"/>
      <c r="L28" s="6"/>
      <c r="M28" s="6"/>
      <c r="N28" s="6"/>
      <c r="O28" s="6"/>
      <c r="P28" s="6"/>
      <c r="Q28" s="6"/>
      <c r="R28" s="4" cm="1">
        <f t="array" ref="R28">SUM(LOOKUP(J28:Q28,{0,1,2,3,4,5,6,7,8,9,10},{0,7,6,5,4,3,2,1,1,1,1}))</f>
        <v>6</v>
      </c>
      <c r="S28" s="7">
        <v>1</v>
      </c>
      <c r="T28" s="6"/>
      <c r="U28" s="6"/>
      <c r="V28" s="6"/>
      <c r="W28" s="6"/>
      <c r="X28" s="6"/>
      <c r="Y28" s="6"/>
      <c r="Z28" s="6"/>
      <c r="AA28" s="4" cm="1">
        <f t="array" ref="AA28">SUM(LOOKUP(S28:Z28,{0,1,2,3,4,5,6,7,8,9,10},{0,7,6,5,4,3,2,1,1,1,1}))</f>
        <v>7</v>
      </c>
      <c r="AB28" s="7"/>
      <c r="AC28" s="6"/>
      <c r="AD28" s="6"/>
      <c r="AE28" s="6"/>
      <c r="AF28" s="6"/>
      <c r="AG28" s="6"/>
      <c r="AH28" s="6"/>
      <c r="AI28" s="6"/>
      <c r="AJ28" s="4" cm="1">
        <f t="array" ref="AJ28">SUM(LOOKUP(AB28:AI28,{0,1,2,3,4,5,6,7,8,9,10},{0,7,6,5,4,3,2,1,1,1,1}))</f>
        <v>0</v>
      </c>
      <c r="AK28" s="144"/>
      <c r="AL28" s="6"/>
      <c r="AM28" s="6"/>
      <c r="AN28" s="6"/>
      <c r="AO28" s="6"/>
      <c r="AP28" s="6"/>
      <c r="AQ28" s="6"/>
      <c r="AR28" s="6"/>
      <c r="AS28" s="55" cm="1">
        <f t="array" ref="AS28">SUM(LOOKUP(AK28:AR28,{0,1,2,3,4,5,6,7,8,9,10},{0,7,6,5,4,3,2,1,1,1,1}))</f>
        <v>0</v>
      </c>
      <c r="AT28" s="144"/>
      <c r="AU28" s="6"/>
      <c r="AV28" s="6"/>
      <c r="AW28" s="6"/>
      <c r="AX28" s="6"/>
      <c r="AY28" s="6"/>
      <c r="AZ28" s="6"/>
      <c r="BA28" s="6"/>
      <c r="BB28" s="55" cm="1">
        <f t="array" ref="BB28">SUM(LOOKUP(AT28:BA28,{0,1,2,3,4,5,6,7,8,9,10},{0,7,6,5,4,3,2,1,1,1,1}))</f>
        <v>0</v>
      </c>
      <c r="BC28" s="5"/>
      <c r="BD28" s="6"/>
      <c r="BE28" s="6"/>
      <c r="BF28" s="6"/>
      <c r="BG28" s="6"/>
      <c r="BH28" s="6"/>
      <c r="BI28" s="6"/>
      <c r="BJ28" s="55" cm="1">
        <f t="array" ref="BJ28">SUM(LOOKUP(BC28:BI28,{0,1,2,3,4,5,6,7,8,9,10},{0,7,6,5,4,3,2,1,1,1,1}))</f>
        <v>0</v>
      </c>
      <c r="BK28" s="7"/>
      <c r="BL28" s="6"/>
      <c r="BM28" s="6"/>
      <c r="BN28" s="6"/>
      <c r="BO28" s="6"/>
      <c r="BP28" s="6"/>
      <c r="BQ28" s="55" cm="1">
        <f t="array" ref="BQ28">SUM(LOOKUP(BK28:BP28,{0,1,2,3,4,5,6,7,8,9,10},{0,7,6,5,4,3,2,1,1,1,1}))</f>
        <v>0</v>
      </c>
      <c r="BR28" s="8"/>
    </row>
    <row r="29" spans="1:70" x14ac:dyDescent="0.25">
      <c r="A29" s="8"/>
      <c r="B29" s="149" t="s">
        <v>182</v>
      </c>
      <c r="C29" s="149" t="s">
        <v>48</v>
      </c>
      <c r="D29" s="125"/>
      <c r="E29" s="125" t="s">
        <v>131</v>
      </c>
      <c r="F29" s="122">
        <v>13</v>
      </c>
      <c r="G29" s="60">
        <f t="shared" si="0"/>
        <v>13</v>
      </c>
      <c r="H29" s="162">
        <f t="shared" si="1"/>
        <v>49</v>
      </c>
      <c r="I29" s="143">
        <f t="shared" si="2"/>
        <v>11</v>
      </c>
      <c r="J29" s="7">
        <v>1</v>
      </c>
      <c r="K29" s="6"/>
      <c r="L29" s="6"/>
      <c r="M29" s="6">
        <v>3</v>
      </c>
      <c r="N29" s="6">
        <v>1</v>
      </c>
      <c r="O29" s="6">
        <v>5</v>
      </c>
      <c r="P29" s="6">
        <v>2</v>
      </c>
      <c r="Q29" s="6">
        <v>5</v>
      </c>
      <c r="R29" s="4" cm="1">
        <f t="array" ref="R29">SUM(LOOKUP(J29:Q29,{0,1,2,3,4,5,6,7,8,9,10},{0,7,6,5,4,3,2,1,1,1,1}))</f>
        <v>31</v>
      </c>
      <c r="S29" s="7">
        <v>2</v>
      </c>
      <c r="T29" s="6"/>
      <c r="U29" s="6"/>
      <c r="V29" s="6"/>
      <c r="W29" s="6"/>
      <c r="X29" s="6"/>
      <c r="Y29" s="6"/>
      <c r="Z29" s="6"/>
      <c r="AA29" s="4" cm="1">
        <f t="array" ref="AA29">SUM(LOOKUP(S29:Z29,{0,1,2,3,4,5,6,7,8,9,10},{0,7,6,5,4,3,2,1,1,1,1}))</f>
        <v>6</v>
      </c>
      <c r="AB29" s="7"/>
      <c r="AC29" s="6"/>
      <c r="AD29" s="6"/>
      <c r="AE29" s="6"/>
      <c r="AF29" s="6"/>
      <c r="AG29" s="6"/>
      <c r="AH29" s="6"/>
      <c r="AI29" s="6"/>
      <c r="AJ29" s="4" cm="1">
        <f t="array" ref="AJ29">SUM(LOOKUP(AB29:AI29,{0,1,2,3,4,5,6,7,8,9,10},{0,7,6,5,4,3,2,1,1,1,1}))</f>
        <v>0</v>
      </c>
      <c r="AK29" s="144">
        <v>2</v>
      </c>
      <c r="AL29" s="6"/>
      <c r="AM29" s="6"/>
      <c r="AN29" s="6"/>
      <c r="AO29" s="6"/>
      <c r="AP29" s="6"/>
      <c r="AQ29" s="6"/>
      <c r="AR29" s="6"/>
      <c r="AS29" s="55" cm="1">
        <f t="array" ref="AS29">SUM(LOOKUP(AK29:AR29,{0,1,2,3,4,5,6,7,8,9,10},{0,7,6,5,4,3,2,1,1,1,1}))</f>
        <v>6</v>
      </c>
      <c r="AT29" s="144">
        <v>2</v>
      </c>
      <c r="AU29" s="6"/>
      <c r="AV29" s="6"/>
      <c r="AW29" s="6"/>
      <c r="AX29" s="6"/>
      <c r="AY29" s="6"/>
      <c r="AZ29" s="6"/>
      <c r="BA29" s="6"/>
      <c r="BB29" s="55" cm="1">
        <f t="array" ref="BB29">SUM(LOOKUP(AT29:BA29,{0,1,2,3,4,5,6,7,8,9,10},{0,7,6,5,4,3,2,1,1,1,1}))</f>
        <v>6</v>
      </c>
      <c r="BC29" s="5"/>
      <c r="BD29" s="6"/>
      <c r="BE29" s="6"/>
      <c r="BF29" s="6"/>
      <c r="BG29" s="6"/>
      <c r="BH29" s="6"/>
      <c r="BI29" s="6"/>
      <c r="BJ29" s="55" cm="1">
        <f t="array" ref="BJ29">SUM(LOOKUP(BC29:BI29,{0,1,2,3,4,5,6,7,8,9,10},{0,7,6,5,4,3,2,1,1,1,1}))</f>
        <v>0</v>
      </c>
      <c r="BK29" s="7"/>
      <c r="BL29" s="6"/>
      <c r="BM29" s="6"/>
      <c r="BN29" s="6"/>
      <c r="BO29" s="6"/>
      <c r="BP29" s="6"/>
      <c r="BQ29" s="55" cm="1">
        <f t="array" ref="BQ29">SUM(LOOKUP(BK29:BP29,{0,1,2,3,4,5,6,7,8,9,10},{0,7,6,5,4,3,2,1,1,1,1}))</f>
        <v>0</v>
      </c>
      <c r="BR29" s="8"/>
    </row>
    <row r="30" spans="1:70" x14ac:dyDescent="0.25">
      <c r="A30" s="8"/>
      <c r="B30" s="152" t="s">
        <v>250</v>
      </c>
      <c r="C30" s="152" t="s">
        <v>251</v>
      </c>
      <c r="D30" s="152"/>
      <c r="E30" s="125" t="s">
        <v>263</v>
      </c>
      <c r="F30" s="122">
        <v>13</v>
      </c>
      <c r="G30" s="60">
        <f t="shared" si="0"/>
        <v>3</v>
      </c>
      <c r="H30" s="162">
        <f t="shared" si="1"/>
        <v>3</v>
      </c>
      <c r="I30" s="143">
        <f t="shared" si="2"/>
        <v>44</v>
      </c>
      <c r="J30" s="7"/>
      <c r="K30" s="6"/>
      <c r="L30" s="6"/>
      <c r="M30" s="6"/>
      <c r="N30" s="6"/>
      <c r="O30" s="6"/>
      <c r="P30" s="6"/>
      <c r="Q30" s="6"/>
      <c r="R30" s="4"/>
      <c r="S30" s="7"/>
      <c r="T30" s="6"/>
      <c r="U30" s="6"/>
      <c r="V30" s="6"/>
      <c r="W30" s="6"/>
      <c r="X30" s="6"/>
      <c r="Y30" s="6"/>
      <c r="Z30" s="6"/>
      <c r="AA30" s="4"/>
      <c r="AB30" s="7"/>
      <c r="AC30" s="6"/>
      <c r="AD30" s="6"/>
      <c r="AE30" s="6"/>
      <c r="AF30" s="6"/>
      <c r="AG30" s="6"/>
      <c r="AH30" s="6"/>
      <c r="AI30" s="6"/>
      <c r="AJ30" s="4"/>
      <c r="AK30" s="147"/>
      <c r="AL30" s="6"/>
      <c r="AM30" s="6"/>
      <c r="AN30" s="6"/>
      <c r="AO30" s="6"/>
      <c r="AP30" s="6"/>
      <c r="AQ30" s="6"/>
      <c r="AR30" s="6"/>
      <c r="AS30" s="55"/>
      <c r="AT30" s="147"/>
      <c r="AU30" s="6"/>
      <c r="AV30" s="6"/>
      <c r="AW30" s="6"/>
      <c r="AX30" s="6"/>
      <c r="AY30" s="6"/>
      <c r="AZ30" s="6"/>
      <c r="BA30" s="6"/>
      <c r="BB30" s="55"/>
      <c r="BC30" s="5"/>
      <c r="BD30" s="6"/>
      <c r="BE30" s="6">
        <v>7</v>
      </c>
      <c r="BF30" s="6"/>
      <c r="BG30" s="6">
        <v>6</v>
      </c>
      <c r="BH30" s="6"/>
      <c r="BI30" s="6"/>
      <c r="BJ30" s="55" cm="1">
        <f t="array" ref="BJ30">SUM(LOOKUP(BC30:BI30,{0,1,2,3,4,5,6,7,8,9,10},{0,7,6,5,4,3,2,1,1,1,1}))</f>
        <v>3</v>
      </c>
      <c r="BK30" s="7"/>
      <c r="BL30" s="6"/>
      <c r="BM30" s="6"/>
      <c r="BN30" s="6"/>
      <c r="BO30" s="6"/>
      <c r="BP30" s="6"/>
      <c r="BQ30" s="55" cm="1">
        <f t="array" ref="BQ30">SUM(LOOKUP(BK30:BP30,{0,1,2,3,4,5,6,7,8,9,10},{0,7,6,5,4,3,2,1,1,1,1}))</f>
        <v>0</v>
      </c>
      <c r="BR30" s="8"/>
    </row>
    <row r="31" spans="1:70" x14ac:dyDescent="0.25">
      <c r="A31" s="8"/>
      <c r="B31" s="149" t="s">
        <v>132</v>
      </c>
      <c r="C31" s="149" t="s">
        <v>133</v>
      </c>
      <c r="D31" s="125"/>
      <c r="E31" s="125" t="s">
        <v>134</v>
      </c>
      <c r="F31" s="122">
        <v>13</v>
      </c>
      <c r="G31" s="60">
        <f t="shared" si="0"/>
        <v>18</v>
      </c>
      <c r="H31" s="162">
        <f t="shared" si="1"/>
        <v>71</v>
      </c>
      <c r="I31" s="143">
        <f t="shared" si="2"/>
        <v>4</v>
      </c>
      <c r="J31" s="7"/>
      <c r="K31" s="6"/>
      <c r="L31" s="6"/>
      <c r="M31" s="6"/>
      <c r="N31" s="6"/>
      <c r="O31" s="6"/>
      <c r="P31" s="6"/>
      <c r="Q31" s="6"/>
      <c r="R31" s="4" cm="1">
        <f t="array" ref="R31">SUM(LOOKUP(J31:Q31,{0,1,2,3,4,5,6,7,8,9,10},{0,7,6,5,4,3,2,1,1,1,1}))</f>
        <v>0</v>
      </c>
      <c r="S31" s="7">
        <v>5</v>
      </c>
      <c r="T31" s="6"/>
      <c r="U31" s="6"/>
      <c r="V31" s="6"/>
      <c r="W31" s="6"/>
      <c r="X31" s="6"/>
      <c r="Y31" s="6"/>
      <c r="Z31" s="6"/>
      <c r="AA31" s="4" cm="1">
        <f t="array" ref="AA31">SUM(LOOKUP(S31:Z31,{0,1,2,3,4,5,6,7,8,9,10},{0,7,6,5,4,3,2,1,1,1,1}))</f>
        <v>3</v>
      </c>
      <c r="AB31" s="7"/>
      <c r="AC31" s="6"/>
      <c r="AD31" s="6"/>
      <c r="AE31" s="6"/>
      <c r="AF31" s="6"/>
      <c r="AG31" s="6"/>
      <c r="AH31" s="6"/>
      <c r="AI31" s="6"/>
      <c r="AJ31" s="4" cm="1">
        <f t="array" ref="AJ31">SUM(LOOKUP(AB31:AI31,{0,1,2,3,4,5,6,7,8,9,10},{0,7,6,5,4,3,2,1,1,1,1}))</f>
        <v>0</v>
      </c>
      <c r="AK31" s="113">
        <v>4</v>
      </c>
      <c r="AL31" s="6"/>
      <c r="AM31" s="6">
        <v>3</v>
      </c>
      <c r="AN31" s="6">
        <v>4</v>
      </c>
      <c r="AO31" s="6">
        <v>4</v>
      </c>
      <c r="AP31" s="6">
        <v>2</v>
      </c>
      <c r="AQ31" s="6">
        <v>3</v>
      </c>
      <c r="AR31" s="6">
        <v>2</v>
      </c>
      <c r="AS31" s="55" cm="1">
        <f t="array" ref="AS31">SUM(LOOKUP(AK31:AR31,{0,1,2,3,4,5,6,7,8,9,10},{0,7,6,5,4,3,2,1,1,1,1}))</f>
        <v>34</v>
      </c>
      <c r="AT31" s="113">
        <v>4</v>
      </c>
      <c r="AU31" s="6"/>
      <c r="AV31" s="6">
        <v>3</v>
      </c>
      <c r="AW31" s="6">
        <v>4</v>
      </c>
      <c r="AX31" s="6">
        <v>4</v>
      </c>
      <c r="AY31" s="6">
        <v>2</v>
      </c>
      <c r="AZ31" s="6">
        <v>3</v>
      </c>
      <c r="BA31" s="6">
        <v>2</v>
      </c>
      <c r="BB31" s="55" cm="1">
        <f t="array" ref="BB31">SUM(LOOKUP(AT31:BA31,{0,1,2,3,4,5,6,7,8,9,10},{0,7,6,5,4,3,2,1,1,1,1}))</f>
        <v>34</v>
      </c>
      <c r="BC31" s="5"/>
      <c r="BD31" s="6"/>
      <c r="BE31" s="6"/>
      <c r="BF31" s="6"/>
      <c r="BG31" s="6"/>
      <c r="BH31" s="6"/>
      <c r="BI31" s="6"/>
      <c r="BJ31" s="55" cm="1">
        <f t="array" ref="BJ31">SUM(LOOKUP(BC31:BI31,{0,1,2,3,4,5,6,7,8,9,10},{0,7,6,5,4,3,2,1,1,1,1}))</f>
        <v>0</v>
      </c>
      <c r="BK31" s="7"/>
      <c r="BL31" s="6"/>
      <c r="BM31" s="6"/>
      <c r="BN31" s="6"/>
      <c r="BO31" s="6"/>
      <c r="BP31" s="6"/>
      <c r="BQ31" s="55" cm="1">
        <f t="array" ref="BQ31">SUM(LOOKUP(BK31:BP31,{0,1,2,3,4,5,6,7,8,9,10},{0,7,6,5,4,3,2,1,1,1,1}))</f>
        <v>0</v>
      </c>
      <c r="BR31" s="8"/>
    </row>
    <row r="32" spans="1:70" x14ac:dyDescent="0.25">
      <c r="A32" s="8"/>
      <c r="B32" s="149" t="s">
        <v>150</v>
      </c>
      <c r="C32" s="149" t="s">
        <v>151</v>
      </c>
      <c r="D32" s="125"/>
      <c r="E32" s="125" t="s">
        <v>131</v>
      </c>
      <c r="F32" s="122">
        <v>15</v>
      </c>
      <c r="G32" s="60">
        <f t="shared" si="0"/>
        <v>2</v>
      </c>
      <c r="H32" s="162">
        <f t="shared" si="1"/>
        <v>6</v>
      </c>
      <c r="I32" s="143">
        <f t="shared" si="2"/>
        <v>37</v>
      </c>
      <c r="J32" s="7"/>
      <c r="K32" s="6"/>
      <c r="L32" s="6"/>
      <c r="M32" s="6"/>
      <c r="N32" s="6"/>
      <c r="O32" s="6"/>
      <c r="P32" s="6"/>
      <c r="Q32" s="6"/>
      <c r="R32" s="4" cm="1">
        <f t="array" ref="R32">SUM(LOOKUP(J32:Q32,{0,1,2,3,4,5,6,7,8,9,10},{0,7,6,5,4,3,2,1,1,1,1}))</f>
        <v>0</v>
      </c>
      <c r="S32" s="7">
        <v>2</v>
      </c>
      <c r="T32" s="6"/>
      <c r="U32" s="6"/>
      <c r="V32" s="6"/>
      <c r="W32" s="6"/>
      <c r="X32" s="6"/>
      <c r="Y32" s="6"/>
      <c r="Z32" s="6"/>
      <c r="AA32" s="4" cm="1">
        <f t="array" ref="AA32">SUM(LOOKUP(S32:Z32,{0,1,2,3,4,5,6,7,8,9,10},{0,7,6,5,4,3,2,1,1,1,1}))</f>
        <v>6</v>
      </c>
      <c r="AB32" s="7"/>
      <c r="AC32" s="6"/>
      <c r="AD32" s="6"/>
      <c r="AE32" s="6"/>
      <c r="AF32" s="6"/>
      <c r="AG32" s="6"/>
      <c r="AH32" s="6"/>
      <c r="AI32" s="6"/>
      <c r="AJ32" s="4" cm="1">
        <f t="array" ref="AJ32">SUM(LOOKUP(AB32:AI32,{0,1,2,3,4,5,6,7,8,9,10},{0,7,6,5,4,3,2,1,1,1,1}))</f>
        <v>0</v>
      </c>
      <c r="AK32" s="144"/>
      <c r="AL32" s="6"/>
      <c r="AM32" s="6"/>
      <c r="AN32" s="6"/>
      <c r="AO32" s="6"/>
      <c r="AP32" s="6"/>
      <c r="AQ32" s="6"/>
      <c r="AR32" s="6"/>
      <c r="AS32" s="55" cm="1">
        <f t="array" ref="AS32">SUM(LOOKUP(AK32:AR32,{0,1,2,3,4,5,6,7,8,9,10},{0,7,6,5,4,3,2,1,1,1,1}))</f>
        <v>0</v>
      </c>
      <c r="AT32" s="144"/>
      <c r="AU32" s="6"/>
      <c r="AV32" s="6"/>
      <c r="AW32" s="6"/>
      <c r="AX32" s="6"/>
      <c r="AY32" s="6"/>
      <c r="AZ32" s="6"/>
      <c r="BA32" s="6"/>
      <c r="BB32" s="55" cm="1">
        <f t="array" ref="BB32">SUM(LOOKUP(AT32:BA32,{0,1,2,3,4,5,6,7,8,9,10},{0,7,6,5,4,3,2,1,1,1,1}))</f>
        <v>0</v>
      </c>
      <c r="BC32" s="5"/>
      <c r="BD32" s="6"/>
      <c r="BE32" s="6"/>
      <c r="BF32" s="6"/>
      <c r="BG32" s="6"/>
      <c r="BH32" s="6"/>
      <c r="BI32" s="6"/>
      <c r="BJ32" s="55" cm="1">
        <f t="array" ref="BJ32">SUM(LOOKUP(BC32:BI32,{0,1,2,3,4,5,6,7,8,9,10},{0,7,6,5,4,3,2,1,1,1,1}))</f>
        <v>0</v>
      </c>
      <c r="BK32" s="7"/>
      <c r="BL32" s="6"/>
      <c r="BM32" s="6"/>
      <c r="BN32" s="6"/>
      <c r="BO32" s="6"/>
      <c r="BP32" s="6"/>
      <c r="BQ32" s="55" cm="1">
        <f t="array" ref="BQ32">SUM(LOOKUP(BK32:BP32,{0,1,2,3,4,5,6,7,8,9,10},{0,7,6,5,4,3,2,1,1,1,1}))</f>
        <v>0</v>
      </c>
      <c r="BR32" s="8"/>
    </row>
    <row r="33" spans="1:114" x14ac:dyDescent="0.25">
      <c r="A33" s="8"/>
      <c r="B33" s="149" t="s">
        <v>27</v>
      </c>
      <c r="C33" s="149" t="s">
        <v>28</v>
      </c>
      <c r="D33" s="150"/>
      <c r="E33" s="125" t="s">
        <v>155</v>
      </c>
      <c r="F33" s="122">
        <v>15</v>
      </c>
      <c r="G33" s="60">
        <f t="shared" si="0"/>
        <v>16</v>
      </c>
      <c r="H33" s="162">
        <f t="shared" si="1"/>
        <v>63</v>
      </c>
      <c r="I33" s="143">
        <f t="shared" si="2"/>
        <v>8</v>
      </c>
      <c r="J33" s="7">
        <v>2</v>
      </c>
      <c r="K33" s="6"/>
      <c r="L33" s="6"/>
      <c r="M33" s="6">
        <v>6</v>
      </c>
      <c r="N33" s="6">
        <v>5</v>
      </c>
      <c r="O33" s="6">
        <v>6</v>
      </c>
      <c r="P33" s="6">
        <v>6</v>
      </c>
      <c r="Q33" s="6">
        <v>6</v>
      </c>
      <c r="R33" s="4" cm="1">
        <f t="array" ref="R33">SUM(LOOKUP(J33:Q33,{0,1,2,3,4,5,6,7,8,9,10},{0,7,6,5,4,3,2,1,1,1,1}))</f>
        <v>17</v>
      </c>
      <c r="S33" s="7">
        <v>1</v>
      </c>
      <c r="T33" s="6">
        <v>2</v>
      </c>
      <c r="U33" s="6">
        <v>2</v>
      </c>
      <c r="V33" s="6">
        <v>4</v>
      </c>
      <c r="W33" s="6">
        <v>3</v>
      </c>
      <c r="X33" s="6">
        <v>2</v>
      </c>
      <c r="Y33" s="6">
        <v>2</v>
      </c>
      <c r="Z33" s="6">
        <v>2</v>
      </c>
      <c r="AA33" s="4" cm="1">
        <f t="array" ref="AA33">SUM(LOOKUP(S33:Z33,{0,1,2,3,4,5,6,7,8,9,10},{0,7,6,5,4,3,2,1,1,1,1}))</f>
        <v>46</v>
      </c>
      <c r="AB33" s="7"/>
      <c r="AC33" s="6"/>
      <c r="AD33" s="6"/>
      <c r="AE33" s="6"/>
      <c r="AF33" s="6"/>
      <c r="AG33" s="6"/>
      <c r="AH33" s="6"/>
      <c r="AI33" s="6"/>
      <c r="AJ33" s="4" cm="1">
        <f t="array" ref="AJ33">SUM(LOOKUP(AB33:AI33,{0,1,2,3,4,5,6,7,8,9,10},{0,7,6,5,4,3,2,1,1,1,1}))</f>
        <v>0</v>
      </c>
      <c r="AK33" s="144"/>
      <c r="AL33" s="6"/>
      <c r="AM33" s="6"/>
      <c r="AN33" s="6"/>
      <c r="AO33" s="6"/>
      <c r="AP33" s="6"/>
      <c r="AQ33" s="6"/>
      <c r="AR33" s="6"/>
      <c r="AS33" s="55" cm="1">
        <f t="array" ref="AS33">SUM(LOOKUP(AK33:AR33,{0,1,2,3,4,5,6,7,8,9,10},{0,7,6,5,4,3,2,1,1,1,1}))</f>
        <v>0</v>
      </c>
      <c r="AT33" s="144"/>
      <c r="AU33" s="6"/>
      <c r="AV33" s="6"/>
      <c r="AW33" s="6"/>
      <c r="AX33" s="6"/>
      <c r="AY33" s="6"/>
      <c r="AZ33" s="6"/>
      <c r="BA33" s="6"/>
      <c r="BB33" s="55" cm="1">
        <f t="array" ref="BB33">SUM(LOOKUP(AT33:BA33,{0,1,2,3,4,5,6,7,8,9,10},{0,7,6,5,4,3,2,1,1,1,1}))</f>
        <v>0</v>
      </c>
      <c r="BC33" s="5"/>
      <c r="BD33" s="6"/>
      <c r="BE33" s="6"/>
      <c r="BF33" s="6"/>
      <c r="BG33" s="6"/>
      <c r="BH33" s="6"/>
      <c r="BI33" s="6"/>
      <c r="BJ33" s="55" cm="1">
        <f t="array" ref="BJ33">SUM(LOOKUP(BC33:BI33,{0,1,2,3,4,5,6,7,8,9,10},{0,7,6,5,4,3,2,1,1,1,1}))</f>
        <v>0</v>
      </c>
      <c r="BK33" s="7"/>
      <c r="BL33" s="6"/>
      <c r="BM33" s="6"/>
      <c r="BN33" s="6"/>
      <c r="BO33" s="6"/>
      <c r="BP33" s="6"/>
      <c r="BQ33" s="55" cm="1">
        <f t="array" ref="BQ33">SUM(LOOKUP(BK33:BP33,{0,1,2,3,4,5,6,7,8,9,10},{0,7,6,5,4,3,2,1,1,1,1}))</f>
        <v>0</v>
      </c>
      <c r="BR33" s="8"/>
    </row>
    <row r="34" spans="1:114" x14ac:dyDescent="0.25">
      <c r="A34" s="8"/>
      <c r="B34" s="149" t="s">
        <v>27</v>
      </c>
      <c r="C34" s="149" t="s">
        <v>184</v>
      </c>
      <c r="D34" s="150"/>
      <c r="E34" s="125" t="s">
        <v>155</v>
      </c>
      <c r="F34" s="122">
        <v>15</v>
      </c>
      <c r="G34" s="60">
        <f t="shared" si="0"/>
        <v>18</v>
      </c>
      <c r="H34" s="162">
        <f t="shared" si="1"/>
        <v>102</v>
      </c>
      <c r="I34" s="143">
        <f t="shared" si="2"/>
        <v>2</v>
      </c>
      <c r="J34" s="7"/>
      <c r="K34" s="6"/>
      <c r="L34" s="6"/>
      <c r="M34" s="6"/>
      <c r="N34" s="6"/>
      <c r="O34" s="6"/>
      <c r="P34" s="6"/>
      <c r="Q34" s="6"/>
      <c r="R34" s="4" cm="1">
        <f t="array" ref="R34">SUM(LOOKUP(J34:Q34,{0,1,2,3,4,5,6,7,8,9,10},{0,7,6,5,4,3,2,1,1,1,1}))</f>
        <v>0</v>
      </c>
      <c r="S34" s="7"/>
      <c r="T34" s="6"/>
      <c r="U34" s="6"/>
      <c r="V34" s="6"/>
      <c r="W34" s="6"/>
      <c r="X34" s="6"/>
      <c r="Y34" s="6"/>
      <c r="Z34" s="6"/>
      <c r="AA34" s="4" cm="1">
        <f t="array" ref="AA34">SUM(LOOKUP(S34:Z34,{0,1,2,3,4,5,6,7,8,9,10},{0,7,6,5,4,3,2,1,1,1,1}))</f>
        <v>0</v>
      </c>
      <c r="AB34" s="7"/>
      <c r="AC34" s="6"/>
      <c r="AD34" s="6"/>
      <c r="AE34" s="6"/>
      <c r="AF34" s="6"/>
      <c r="AG34" s="6"/>
      <c r="AH34" s="6"/>
      <c r="AI34" s="6"/>
      <c r="AJ34" s="4" cm="1">
        <f t="array" ref="AJ34">SUM(LOOKUP(AB34:AI34,{0,1,2,3,4,5,6,7,8,9,10},{0,7,6,5,4,3,2,1,1,1,1}))</f>
        <v>0</v>
      </c>
      <c r="AK34" s="113">
        <v>2</v>
      </c>
      <c r="AL34" s="6">
        <v>1</v>
      </c>
      <c r="AM34" s="6">
        <v>4</v>
      </c>
      <c r="AN34" s="6">
        <v>1</v>
      </c>
      <c r="AO34" s="6">
        <v>1</v>
      </c>
      <c r="AP34" s="6">
        <v>1</v>
      </c>
      <c r="AQ34" s="6">
        <v>2</v>
      </c>
      <c r="AR34" s="6">
        <v>1</v>
      </c>
      <c r="AS34" s="55" cm="1">
        <f t="array" ref="AS34">SUM(LOOKUP(AK34:AR34,{0,1,2,3,4,5,6,7,8,9,10},{0,7,6,5,4,3,2,1,1,1,1}))</f>
        <v>51</v>
      </c>
      <c r="AT34" s="113">
        <v>2</v>
      </c>
      <c r="AU34" s="6">
        <v>1</v>
      </c>
      <c r="AV34" s="6">
        <v>4</v>
      </c>
      <c r="AW34" s="6">
        <v>1</v>
      </c>
      <c r="AX34" s="6">
        <v>1</v>
      </c>
      <c r="AY34" s="6">
        <v>1</v>
      </c>
      <c r="AZ34" s="6">
        <v>2</v>
      </c>
      <c r="BA34" s="6">
        <v>1</v>
      </c>
      <c r="BB34" s="55" cm="1">
        <f t="array" ref="BB34">SUM(LOOKUP(AT34:BA34,{0,1,2,3,4,5,6,7,8,9,10},{0,7,6,5,4,3,2,1,1,1,1}))</f>
        <v>51</v>
      </c>
      <c r="BC34" s="5"/>
      <c r="BD34" s="6"/>
      <c r="BE34" s="6"/>
      <c r="BF34" s="6"/>
      <c r="BG34" s="6"/>
      <c r="BH34" s="6"/>
      <c r="BI34" s="6"/>
      <c r="BJ34" s="55" cm="1">
        <f t="array" ref="BJ34">SUM(LOOKUP(BC34:BI34,{0,1,2,3,4,5,6,7,8,9,10},{0,7,6,5,4,3,2,1,1,1,1}))</f>
        <v>0</v>
      </c>
      <c r="BK34" s="7"/>
      <c r="BL34" s="6"/>
      <c r="BM34" s="6"/>
      <c r="BN34" s="6"/>
      <c r="BO34" s="6"/>
      <c r="BP34" s="6"/>
      <c r="BQ34" s="55" cm="1">
        <f t="array" ref="BQ34">SUM(LOOKUP(BK34:BP34,{0,1,2,3,4,5,6,7,8,9,10},{0,7,6,5,4,3,2,1,1,1,1}))</f>
        <v>0</v>
      </c>
      <c r="BR34" s="8"/>
    </row>
    <row r="35" spans="1:114" x14ac:dyDescent="0.25">
      <c r="A35" s="8"/>
      <c r="B35" s="152" t="s">
        <v>252</v>
      </c>
      <c r="C35" s="152" t="s">
        <v>253</v>
      </c>
      <c r="D35" s="152"/>
      <c r="E35" s="125" t="s">
        <v>178</v>
      </c>
      <c r="F35" s="122">
        <v>15</v>
      </c>
      <c r="G35" s="60">
        <f t="shared" si="0"/>
        <v>5</v>
      </c>
      <c r="H35" s="162">
        <f t="shared" si="1"/>
        <v>6</v>
      </c>
      <c r="I35" s="143">
        <f t="shared" si="2"/>
        <v>37</v>
      </c>
      <c r="J35" s="7"/>
      <c r="K35" s="6"/>
      <c r="L35" s="6"/>
      <c r="M35" s="6"/>
      <c r="N35" s="6"/>
      <c r="O35" s="6"/>
      <c r="P35" s="6"/>
      <c r="Q35" s="6"/>
      <c r="R35" s="4"/>
      <c r="S35" s="7"/>
      <c r="T35" s="6"/>
      <c r="U35" s="6"/>
      <c r="V35" s="6"/>
      <c r="W35" s="6"/>
      <c r="X35" s="6"/>
      <c r="Y35" s="6"/>
      <c r="Z35" s="6"/>
      <c r="AA35" s="4"/>
      <c r="AB35" s="7"/>
      <c r="AC35" s="6"/>
      <c r="AD35" s="6"/>
      <c r="AE35" s="6"/>
      <c r="AF35" s="6"/>
      <c r="AG35" s="6"/>
      <c r="AH35" s="6"/>
      <c r="AI35" s="6"/>
      <c r="AJ35" s="4"/>
      <c r="AK35" s="113"/>
      <c r="AL35" s="6"/>
      <c r="AM35" s="6"/>
      <c r="AN35" s="6"/>
      <c r="AO35" s="6"/>
      <c r="AP35" s="6"/>
      <c r="AQ35" s="6"/>
      <c r="AR35" s="6"/>
      <c r="AS35" s="55"/>
      <c r="AT35" s="113"/>
      <c r="AU35" s="6"/>
      <c r="AV35" s="6"/>
      <c r="AW35" s="6"/>
      <c r="AX35" s="6"/>
      <c r="AY35" s="6"/>
      <c r="AZ35" s="6"/>
      <c r="BA35" s="6"/>
      <c r="BB35" s="55"/>
      <c r="BC35" s="5"/>
      <c r="BD35" s="6"/>
      <c r="BE35" s="6">
        <v>8</v>
      </c>
      <c r="BF35" s="6">
        <v>7</v>
      </c>
      <c r="BG35" s="6">
        <v>11</v>
      </c>
      <c r="BH35" s="6">
        <v>5</v>
      </c>
      <c r="BI35" s="6"/>
      <c r="BJ35" s="55" cm="1">
        <f t="array" ref="BJ35">SUM(LOOKUP(BC35:BI35,{0,1,2,3,4,5,6,7,8,9,10},{0,7,6,5,4,3,2,1,1,1,1}))</f>
        <v>6</v>
      </c>
      <c r="BK35" s="7"/>
      <c r="BL35" s="6"/>
      <c r="BM35" s="6"/>
      <c r="BN35" s="6"/>
      <c r="BO35" s="6"/>
      <c r="BP35" s="6"/>
      <c r="BQ35" s="55" cm="1">
        <f t="array" ref="BQ35">SUM(LOOKUP(BK35:BP35,{0,1,2,3,4,5,6,7,8,9,10},{0,7,6,5,4,3,2,1,1,1,1}))</f>
        <v>0</v>
      </c>
      <c r="BR35" s="8"/>
    </row>
    <row r="36" spans="1:114" x14ac:dyDescent="0.25">
      <c r="A36" s="8"/>
      <c r="B36" s="149" t="s">
        <v>124</v>
      </c>
      <c r="C36" s="149" t="s">
        <v>199</v>
      </c>
      <c r="D36" s="125"/>
      <c r="E36" s="125" t="s">
        <v>171</v>
      </c>
      <c r="F36" s="122">
        <v>13</v>
      </c>
      <c r="G36" s="60">
        <f t="shared" si="0"/>
        <v>17</v>
      </c>
      <c r="H36" s="162">
        <f t="shared" si="1"/>
        <v>60</v>
      </c>
      <c r="I36" s="143">
        <f t="shared" si="2"/>
        <v>9</v>
      </c>
      <c r="J36" s="7"/>
      <c r="K36" s="6"/>
      <c r="L36" s="6"/>
      <c r="M36" s="6"/>
      <c r="N36" s="6"/>
      <c r="O36" s="6"/>
      <c r="P36" s="6"/>
      <c r="Q36" s="6"/>
      <c r="R36" s="4" cm="1">
        <f t="array" ref="R36">SUM(LOOKUP(J36:Q36,{0,1,2,3,4,5,6,7,8,9,10},{0,7,6,5,4,3,2,1,1,1,1}))</f>
        <v>0</v>
      </c>
      <c r="S36" s="7"/>
      <c r="T36" s="6"/>
      <c r="U36" s="6"/>
      <c r="V36" s="6"/>
      <c r="W36" s="6"/>
      <c r="X36" s="6"/>
      <c r="Y36" s="6"/>
      <c r="Z36" s="6"/>
      <c r="AA36" s="4" cm="1">
        <f t="array" ref="AA36">SUM(LOOKUP(S36:Z36,{0,1,2,3,4,5,6,7,8,9,10},{0,7,6,5,4,3,2,1,1,1,1}))</f>
        <v>0</v>
      </c>
      <c r="AB36" s="7"/>
      <c r="AC36" s="6"/>
      <c r="AD36" s="6"/>
      <c r="AE36" s="6"/>
      <c r="AF36" s="6"/>
      <c r="AG36" s="6"/>
      <c r="AH36" s="6"/>
      <c r="AI36" s="6"/>
      <c r="AJ36" s="4" cm="1">
        <f t="array" ref="AJ36">SUM(LOOKUP(AB36:AI36,{0,1,2,3,4,5,6,7,8,9,10},{0,7,6,5,4,3,2,1,1,1,1}))</f>
        <v>0</v>
      </c>
      <c r="AK36" s="113">
        <v>4</v>
      </c>
      <c r="AL36" s="6"/>
      <c r="AM36" s="6">
        <v>2</v>
      </c>
      <c r="AN36" s="6">
        <v>5</v>
      </c>
      <c r="AO36" s="6">
        <v>2</v>
      </c>
      <c r="AP36" s="6"/>
      <c r="AQ36" s="6">
        <v>6</v>
      </c>
      <c r="AR36" s="6"/>
      <c r="AS36" s="55" cm="1">
        <f t="array" ref="AS36">SUM(LOOKUP(AK36:AR36,{0,1,2,3,4,5,6,7,8,9,10},{0,7,6,5,4,3,2,1,1,1,1}))</f>
        <v>21</v>
      </c>
      <c r="AT36" s="113">
        <v>4</v>
      </c>
      <c r="AU36" s="6"/>
      <c r="AV36" s="6">
        <v>2</v>
      </c>
      <c r="AW36" s="6">
        <v>5</v>
      </c>
      <c r="AX36" s="6">
        <v>2</v>
      </c>
      <c r="AY36" s="6"/>
      <c r="AZ36" s="6">
        <v>6</v>
      </c>
      <c r="BA36" s="6"/>
      <c r="BB36" s="55" cm="1">
        <f t="array" ref="BB36">SUM(LOOKUP(AT36:BA36,{0,1,2,3,4,5,6,7,8,9,10},{0,7,6,5,4,3,2,1,1,1,1}))</f>
        <v>21</v>
      </c>
      <c r="BC36" s="5"/>
      <c r="BD36" s="6"/>
      <c r="BE36" s="6">
        <v>2</v>
      </c>
      <c r="BF36" s="6">
        <v>3</v>
      </c>
      <c r="BG36" s="6">
        <v>10</v>
      </c>
      <c r="BH36" s="6">
        <v>2</v>
      </c>
      <c r="BI36" s="6"/>
      <c r="BJ36" s="55" cm="1">
        <f t="array" ref="BJ36">SUM(LOOKUP(BC36:BI36,{0,1,2,3,4,5,6,7,8,9,10},{0,7,6,5,4,3,2,1,1,1,1}))</f>
        <v>18</v>
      </c>
      <c r="BK36" s="7"/>
      <c r="BL36" s="6"/>
      <c r="BM36" s="6"/>
      <c r="BN36" s="6"/>
      <c r="BO36" s="6"/>
      <c r="BP36" s="6"/>
      <c r="BQ36" s="55" cm="1">
        <f t="array" ref="BQ36">SUM(LOOKUP(BK36:BP36,{0,1,2,3,4,5,6,7,8,9,10},{0,7,6,5,4,3,2,1,1,1,1}))</f>
        <v>0</v>
      </c>
      <c r="BR36" s="8"/>
    </row>
    <row r="37" spans="1:114" x14ac:dyDescent="0.25">
      <c r="A37" s="8"/>
      <c r="B37" s="149" t="s">
        <v>124</v>
      </c>
      <c r="C37" s="149" t="s">
        <v>125</v>
      </c>
      <c r="D37" s="125"/>
      <c r="E37" s="125" t="s">
        <v>171</v>
      </c>
      <c r="F37" s="122">
        <v>13</v>
      </c>
      <c r="G37" s="60">
        <f t="shared" si="0"/>
        <v>16</v>
      </c>
      <c r="H37" s="162">
        <f t="shared" si="1"/>
        <v>68</v>
      </c>
      <c r="I37" s="143">
        <f t="shared" si="2"/>
        <v>6</v>
      </c>
      <c r="J37" s="7"/>
      <c r="K37" s="6"/>
      <c r="L37" s="6"/>
      <c r="M37" s="6"/>
      <c r="N37" s="6"/>
      <c r="O37" s="6"/>
      <c r="P37" s="6"/>
      <c r="Q37" s="6"/>
      <c r="R37" s="4" cm="1">
        <f t="array" ref="R37">SUM(LOOKUP(J37:Q37,{0,1,2,3,4,5,6,7,8,9,10},{0,7,6,5,4,3,2,1,1,1,1}))</f>
        <v>0</v>
      </c>
      <c r="S37" s="7">
        <v>1</v>
      </c>
      <c r="T37" s="6">
        <v>4</v>
      </c>
      <c r="U37" s="6">
        <v>1</v>
      </c>
      <c r="V37" s="6">
        <v>7</v>
      </c>
      <c r="W37" s="6">
        <v>7</v>
      </c>
      <c r="X37" s="6">
        <v>6</v>
      </c>
      <c r="Y37" s="6">
        <v>5</v>
      </c>
      <c r="Z37" s="6">
        <v>7</v>
      </c>
      <c r="AA37" s="4" cm="1">
        <f t="array" ref="AA37">SUM(LOOKUP(S37:Z37,{0,1,2,3,4,5,6,7,8,9,10},{0,7,6,5,4,3,2,1,1,1,1}))</f>
        <v>26</v>
      </c>
      <c r="AB37" s="7"/>
      <c r="AC37" s="6">
        <v>1</v>
      </c>
      <c r="AD37" s="6"/>
      <c r="AE37" s="6">
        <v>1</v>
      </c>
      <c r="AF37" s="6">
        <v>1</v>
      </c>
      <c r="AG37" s="6">
        <v>1</v>
      </c>
      <c r="AH37" s="6">
        <v>1</v>
      </c>
      <c r="AI37" s="6">
        <v>1</v>
      </c>
      <c r="AJ37" s="4" cm="1">
        <f t="array" ref="AJ37">SUM(LOOKUP(AB37:AI37,{0,1,2,3,4,5,6,7,8,9,10},{0,7,6,5,4,3,2,1,1,1,1}))</f>
        <v>42</v>
      </c>
      <c r="AK37" s="144"/>
      <c r="AL37" s="6"/>
      <c r="AM37" s="6"/>
      <c r="AN37" s="6"/>
      <c r="AO37" s="6"/>
      <c r="AP37" s="6"/>
      <c r="AQ37" s="6"/>
      <c r="AR37" s="6"/>
      <c r="AS37" s="55" cm="1">
        <f t="array" ref="AS37">SUM(LOOKUP(AK37:AR37,{0,1,2,3,4,5,6,7,8,9,10},{0,7,6,5,4,3,2,1,1,1,1}))</f>
        <v>0</v>
      </c>
      <c r="AT37" s="144"/>
      <c r="AU37" s="6"/>
      <c r="AV37" s="6"/>
      <c r="AW37" s="6"/>
      <c r="AX37" s="6"/>
      <c r="AY37" s="6"/>
      <c r="AZ37" s="6"/>
      <c r="BA37" s="6"/>
      <c r="BB37" s="55" cm="1">
        <f t="array" ref="BB37">SUM(LOOKUP(AT37:BA37,{0,1,2,3,4,5,6,7,8,9,10},{0,7,6,5,4,3,2,1,1,1,1}))</f>
        <v>0</v>
      </c>
      <c r="BC37" s="5"/>
      <c r="BD37" s="6"/>
      <c r="BE37" s="6"/>
      <c r="BF37" s="6"/>
      <c r="BG37" s="6"/>
      <c r="BH37" s="6"/>
      <c r="BI37" s="6"/>
      <c r="BJ37" s="55" cm="1">
        <f t="array" ref="BJ37">SUM(LOOKUP(BC37:BI37,{0,1,2,3,4,5,6,7,8,9,10},{0,7,6,5,4,3,2,1,1,1,1}))</f>
        <v>0</v>
      </c>
      <c r="BK37" s="7"/>
      <c r="BL37" s="6"/>
      <c r="BM37" s="6"/>
      <c r="BN37" s="6"/>
      <c r="BO37" s="6"/>
      <c r="BP37" s="6"/>
      <c r="BQ37" s="55" cm="1">
        <f t="array" ref="BQ37">SUM(LOOKUP(BK37:BP37,{0,1,2,3,4,5,6,7,8,9,10},{0,7,6,5,4,3,2,1,1,1,1}))</f>
        <v>0</v>
      </c>
      <c r="BR37" s="8"/>
    </row>
    <row r="38" spans="1:114" x14ac:dyDescent="0.25">
      <c r="A38" s="8"/>
      <c r="B38" s="152" t="s">
        <v>254</v>
      </c>
      <c r="C38" s="152" t="s">
        <v>255</v>
      </c>
      <c r="D38" s="152"/>
      <c r="E38" s="125" t="s">
        <v>142</v>
      </c>
      <c r="F38" s="122">
        <v>13</v>
      </c>
      <c r="G38" s="60">
        <f t="shared" si="0"/>
        <v>5</v>
      </c>
      <c r="H38" s="162">
        <f t="shared" si="1"/>
        <v>7</v>
      </c>
      <c r="I38" s="143">
        <f t="shared" si="2"/>
        <v>35</v>
      </c>
      <c r="J38" s="7"/>
      <c r="K38" s="6"/>
      <c r="L38" s="6"/>
      <c r="M38" s="6"/>
      <c r="N38" s="6"/>
      <c r="O38" s="6"/>
      <c r="P38" s="6"/>
      <c r="Q38" s="6"/>
      <c r="R38" s="4"/>
      <c r="S38" s="7"/>
      <c r="T38" s="6"/>
      <c r="U38" s="6"/>
      <c r="V38" s="6"/>
      <c r="W38" s="6"/>
      <c r="X38" s="6"/>
      <c r="Y38" s="6"/>
      <c r="Z38" s="6"/>
      <c r="AA38" s="4"/>
      <c r="AB38" s="7"/>
      <c r="AC38" s="6"/>
      <c r="AD38" s="6"/>
      <c r="AE38" s="6"/>
      <c r="AF38" s="6"/>
      <c r="AG38" s="6"/>
      <c r="AH38" s="6"/>
      <c r="AI38" s="6"/>
      <c r="AJ38" s="4"/>
      <c r="AK38" s="144"/>
      <c r="AL38" s="6"/>
      <c r="AM38" s="6"/>
      <c r="AN38" s="6"/>
      <c r="AO38" s="6"/>
      <c r="AP38" s="6"/>
      <c r="AQ38" s="6"/>
      <c r="AR38" s="6"/>
      <c r="AS38" s="55"/>
      <c r="AT38" s="144"/>
      <c r="AU38" s="6"/>
      <c r="AV38" s="6"/>
      <c r="AW38" s="6"/>
      <c r="AX38" s="6"/>
      <c r="AY38" s="6"/>
      <c r="AZ38" s="6"/>
      <c r="BA38" s="6"/>
      <c r="BB38" s="55"/>
      <c r="BC38" s="5"/>
      <c r="BD38" s="6"/>
      <c r="BE38" s="6">
        <v>6</v>
      </c>
      <c r="BF38" s="6">
        <v>9</v>
      </c>
      <c r="BG38" s="6">
        <v>5</v>
      </c>
      <c r="BH38" s="6">
        <v>8</v>
      </c>
      <c r="BI38" s="6"/>
      <c r="BJ38" s="55" cm="1">
        <f t="array" ref="BJ38">SUM(LOOKUP(BC38:BI38,{0,1,2,3,4,5,6,7,8,9,10},{0,7,6,5,4,3,2,1,1,1,1}))</f>
        <v>7</v>
      </c>
      <c r="BK38" s="7"/>
      <c r="BL38" s="6"/>
      <c r="BM38" s="6"/>
      <c r="BN38" s="6"/>
      <c r="BO38" s="6"/>
      <c r="BP38" s="6"/>
      <c r="BQ38" s="55" cm="1">
        <f t="array" ref="BQ38">SUM(LOOKUP(BK38:BP38,{0,1,2,3,4,5,6,7,8,9,10},{0,7,6,5,4,3,2,1,1,1,1}))</f>
        <v>0</v>
      </c>
      <c r="BR38" s="8"/>
    </row>
    <row r="39" spans="1:114" x14ac:dyDescent="0.25">
      <c r="A39" s="8"/>
      <c r="B39" s="149" t="s">
        <v>152</v>
      </c>
      <c r="C39" s="149" t="s">
        <v>153</v>
      </c>
      <c r="D39" s="125"/>
      <c r="E39" s="125" t="s">
        <v>131</v>
      </c>
      <c r="F39" s="122">
        <v>14</v>
      </c>
      <c r="G39" s="60">
        <f t="shared" si="0"/>
        <v>6</v>
      </c>
      <c r="H39" s="162">
        <f t="shared" si="1"/>
        <v>20</v>
      </c>
      <c r="I39" s="143">
        <f t="shared" si="2"/>
        <v>18</v>
      </c>
      <c r="J39" s="7"/>
      <c r="K39" s="6"/>
      <c r="L39" s="6"/>
      <c r="M39" s="6"/>
      <c r="N39" s="6"/>
      <c r="O39" s="6"/>
      <c r="P39" s="6"/>
      <c r="Q39" s="6"/>
      <c r="R39" s="4" cm="1">
        <f t="array" ref="R39">SUM(LOOKUP(J39:Q39,{0,1,2,3,4,5,6,7,8,9,10},{0,7,6,5,4,3,2,1,1,1,1}))</f>
        <v>0</v>
      </c>
      <c r="S39" s="7">
        <v>2</v>
      </c>
      <c r="T39" s="6"/>
      <c r="U39" s="6"/>
      <c r="V39" s="6"/>
      <c r="W39" s="6"/>
      <c r="X39" s="6"/>
      <c r="Y39" s="6"/>
      <c r="Z39" s="6"/>
      <c r="AA39" s="4" cm="1">
        <f t="array" ref="AA39">SUM(LOOKUP(S39:Z39,{0,1,2,3,4,5,6,7,8,9,10},{0,7,6,5,4,3,2,1,1,1,1}))</f>
        <v>6</v>
      </c>
      <c r="AB39" s="7"/>
      <c r="AC39" s="6"/>
      <c r="AD39" s="6"/>
      <c r="AE39" s="6"/>
      <c r="AF39" s="6"/>
      <c r="AG39" s="6"/>
      <c r="AH39" s="6"/>
      <c r="AI39" s="6"/>
      <c r="AJ39" s="4" cm="1">
        <f t="array" ref="AJ39">SUM(LOOKUP(AB39:AI39,{0,1,2,3,4,5,6,7,8,9,10},{0,7,6,5,4,3,2,1,1,1,1}))</f>
        <v>0</v>
      </c>
      <c r="AK39" s="144">
        <v>1</v>
      </c>
      <c r="AL39" s="6"/>
      <c r="AM39" s="6"/>
      <c r="AN39" s="6"/>
      <c r="AO39" s="6"/>
      <c r="AP39" s="6"/>
      <c r="AQ39" s="6"/>
      <c r="AR39" s="6"/>
      <c r="AS39" s="55" cm="1">
        <f t="array" ref="AS39">SUM(LOOKUP(AK39:AR39,{0,1,2,3,4,5,6,7,8,9,10},{0,7,6,5,4,3,2,1,1,1,1}))</f>
        <v>7</v>
      </c>
      <c r="AT39" s="144">
        <v>1</v>
      </c>
      <c r="AU39" s="6"/>
      <c r="AV39" s="6"/>
      <c r="AW39" s="6"/>
      <c r="AX39" s="6"/>
      <c r="AY39" s="6"/>
      <c r="AZ39" s="6"/>
      <c r="BA39" s="6"/>
      <c r="BB39" s="55" cm="1">
        <f t="array" ref="BB39">SUM(LOOKUP(AT39:BA39,{0,1,2,3,4,5,6,7,8,9,10},{0,7,6,5,4,3,2,1,1,1,1}))</f>
        <v>7</v>
      </c>
      <c r="BC39" s="5"/>
      <c r="BD39" s="6"/>
      <c r="BE39" s="6"/>
      <c r="BF39" s="6"/>
      <c r="BG39" s="6"/>
      <c r="BH39" s="6"/>
      <c r="BI39" s="6"/>
      <c r="BJ39" s="55" cm="1">
        <f t="array" ref="BJ39">SUM(LOOKUP(BC39:BI39,{0,1,2,3,4,5,6,7,8,9,10},{0,7,6,5,4,3,2,1,1,1,1}))</f>
        <v>0</v>
      </c>
      <c r="BK39" s="7"/>
      <c r="BL39" s="6"/>
      <c r="BM39" s="6"/>
      <c r="BN39" s="6"/>
      <c r="BO39" s="6"/>
      <c r="BP39" s="6"/>
      <c r="BQ39" s="55" cm="1">
        <f t="array" ref="BQ39">SUM(LOOKUP(BK39:BP39,{0,1,2,3,4,5,6,7,8,9,10},{0,7,6,5,4,3,2,1,1,1,1}))</f>
        <v>0</v>
      </c>
      <c r="BR39" s="8"/>
    </row>
    <row r="40" spans="1:114" x14ac:dyDescent="0.25">
      <c r="A40" s="8"/>
      <c r="B40" s="149" t="s">
        <v>143</v>
      </c>
      <c r="C40" s="149" t="s">
        <v>144</v>
      </c>
      <c r="D40" s="125"/>
      <c r="E40" s="125" t="s">
        <v>142</v>
      </c>
      <c r="F40" s="123">
        <v>13</v>
      </c>
      <c r="G40" s="60">
        <f t="shared" si="0"/>
        <v>6</v>
      </c>
      <c r="H40" s="162">
        <f t="shared" si="1"/>
        <v>10</v>
      </c>
      <c r="I40" s="143">
        <f t="shared" si="2"/>
        <v>27</v>
      </c>
      <c r="J40" s="7"/>
      <c r="K40" s="6"/>
      <c r="L40" s="6"/>
      <c r="M40" s="6"/>
      <c r="N40" s="6"/>
      <c r="O40" s="6"/>
      <c r="P40" s="6"/>
      <c r="Q40" s="6"/>
      <c r="R40" s="4" cm="1">
        <f t="array" ref="R40">SUM(LOOKUP(J40:Q40,{0,1,2,3,4,5,6,7,8,9,10},{0,7,6,5,4,3,2,1,1,1,1}))</f>
        <v>0</v>
      </c>
      <c r="S40" s="7">
        <v>4</v>
      </c>
      <c r="T40" s="6"/>
      <c r="U40" s="6"/>
      <c r="V40" s="6"/>
      <c r="W40" s="6"/>
      <c r="X40" s="6"/>
      <c r="Y40" s="6"/>
      <c r="Z40" s="6"/>
      <c r="AA40" s="4" cm="1">
        <f t="array" ref="AA40">SUM(LOOKUP(S40:Z40,{0,1,2,3,4,5,6,7,8,9,10},{0,7,6,5,4,3,2,1,1,1,1}))</f>
        <v>4</v>
      </c>
      <c r="AB40" s="7"/>
      <c r="AC40" s="6"/>
      <c r="AD40" s="6"/>
      <c r="AE40" s="6"/>
      <c r="AF40" s="6"/>
      <c r="AG40" s="6"/>
      <c r="AH40" s="6"/>
      <c r="AI40" s="6"/>
      <c r="AJ40" s="4" cm="1">
        <f t="array" ref="AJ40">SUM(LOOKUP(AB40:AI40,{0,1,2,3,4,5,6,7,8,9,10},{0,7,6,5,4,3,2,1,1,1,1}))</f>
        <v>0</v>
      </c>
      <c r="AK40" s="144">
        <v>5</v>
      </c>
      <c r="AL40" s="6"/>
      <c r="AM40" s="6"/>
      <c r="AN40" s="6"/>
      <c r="AO40" s="6"/>
      <c r="AP40" s="6"/>
      <c r="AQ40" s="6"/>
      <c r="AR40" s="6"/>
      <c r="AS40" s="55" cm="1">
        <f t="array" ref="AS40">SUM(LOOKUP(AK40:AR40,{0,1,2,3,4,5,6,7,8,9,10},{0,7,6,5,4,3,2,1,1,1,1}))</f>
        <v>3</v>
      </c>
      <c r="AT40" s="144">
        <v>5</v>
      </c>
      <c r="AU40" s="6"/>
      <c r="AV40" s="6"/>
      <c r="AW40" s="6"/>
      <c r="AX40" s="6"/>
      <c r="AY40" s="6"/>
      <c r="AZ40" s="6"/>
      <c r="BA40" s="6"/>
      <c r="BB40" s="55" cm="1">
        <f t="array" ref="BB40">SUM(LOOKUP(AT40:BA40,{0,1,2,3,4,5,6,7,8,9,10},{0,7,6,5,4,3,2,1,1,1,1}))</f>
        <v>3</v>
      </c>
      <c r="BC40" s="5"/>
      <c r="BD40" s="6"/>
      <c r="BE40" s="6"/>
      <c r="BF40" s="6"/>
      <c r="BG40" s="6"/>
      <c r="BH40" s="6"/>
      <c r="BI40" s="6"/>
      <c r="BJ40" s="55" cm="1">
        <f t="array" ref="BJ40">SUM(LOOKUP(BC40:BI40,{0,1,2,3,4,5,6,7,8,9,10},{0,7,6,5,4,3,2,1,1,1,1}))</f>
        <v>0</v>
      </c>
      <c r="BK40" s="7"/>
      <c r="BL40" s="6"/>
      <c r="BM40" s="6"/>
      <c r="BN40" s="6"/>
      <c r="BO40" s="6"/>
      <c r="BP40" s="6"/>
      <c r="BQ40" s="55" cm="1">
        <f t="array" ref="BQ40">SUM(LOOKUP(BK40:BP40,{0,1,2,3,4,5,6,7,8,9,10},{0,7,6,5,4,3,2,1,1,1,1}))</f>
        <v>0</v>
      </c>
      <c r="BR40" s="8"/>
    </row>
    <row r="41" spans="1:114" x14ac:dyDescent="0.25">
      <c r="A41" s="8"/>
      <c r="B41" s="149" t="s">
        <v>126</v>
      </c>
      <c r="C41" s="149" t="s">
        <v>127</v>
      </c>
      <c r="D41" s="125"/>
      <c r="E41" s="125" t="s">
        <v>134</v>
      </c>
      <c r="F41" s="123">
        <v>13</v>
      </c>
      <c r="G41" s="60">
        <f t="shared" si="0"/>
        <v>29</v>
      </c>
      <c r="H41" s="162">
        <f t="shared" si="1"/>
        <v>114</v>
      </c>
      <c r="I41" s="143">
        <f t="shared" si="2"/>
        <v>1</v>
      </c>
      <c r="J41" s="7"/>
      <c r="K41" s="6"/>
      <c r="L41" s="6"/>
      <c r="M41" s="6"/>
      <c r="N41" s="6"/>
      <c r="O41" s="6"/>
      <c r="P41" s="6"/>
      <c r="Q41" s="6"/>
      <c r="R41" s="4" cm="1">
        <f t="array" ref="R41">SUM(LOOKUP(J41:Q41,{0,1,2,3,4,5,6,7,8,9,10},{0,7,6,5,4,3,2,1,1,1,1}))</f>
        <v>0</v>
      </c>
      <c r="S41" s="7">
        <v>5</v>
      </c>
      <c r="T41" s="6"/>
      <c r="U41" s="6"/>
      <c r="V41" s="6"/>
      <c r="W41" s="6">
        <v>8</v>
      </c>
      <c r="X41" s="6">
        <v>8</v>
      </c>
      <c r="Y41" s="6">
        <v>8</v>
      </c>
      <c r="Z41" s="6">
        <v>6</v>
      </c>
      <c r="AA41" s="4" cm="1">
        <f t="array" ref="AA41">SUM(LOOKUP(S41:Z41,{0,1,2,3,4,5,6,7,8,9,10},{0,7,6,5,4,3,2,1,1,1,1}))</f>
        <v>8</v>
      </c>
      <c r="AB41" s="7"/>
      <c r="AC41" s="6">
        <v>2</v>
      </c>
      <c r="AD41" s="6"/>
      <c r="AE41" s="6">
        <v>2</v>
      </c>
      <c r="AF41" s="6">
        <v>2</v>
      </c>
      <c r="AG41" s="6">
        <v>2</v>
      </c>
      <c r="AH41" s="6">
        <v>2</v>
      </c>
      <c r="AI41" s="6">
        <v>2</v>
      </c>
      <c r="AJ41" s="4" cm="1">
        <f t="array" ref="AJ41">SUM(LOOKUP(AB41:AI41,{0,1,2,3,4,5,6,7,8,9,10},{0,7,6,5,4,3,2,1,1,1,1}))</f>
        <v>36</v>
      </c>
      <c r="AK41" s="113">
        <v>4</v>
      </c>
      <c r="AL41" s="6">
        <v>2</v>
      </c>
      <c r="AM41" s="6"/>
      <c r="AN41" s="6">
        <v>3</v>
      </c>
      <c r="AO41" s="6">
        <v>3</v>
      </c>
      <c r="AP41" s="6">
        <v>4</v>
      </c>
      <c r="AQ41" s="6">
        <v>1</v>
      </c>
      <c r="AR41" s="6">
        <v>4</v>
      </c>
      <c r="AS41" s="55" cm="1">
        <f t="array" ref="AS41">SUM(LOOKUP(AK41:AR41,{0,1,2,3,4,5,6,7,8,9,10},{0,7,6,5,4,3,2,1,1,1,1}))</f>
        <v>35</v>
      </c>
      <c r="AT41" s="113">
        <v>4</v>
      </c>
      <c r="AU41" s="6">
        <v>2</v>
      </c>
      <c r="AV41" s="6"/>
      <c r="AW41" s="6">
        <v>3</v>
      </c>
      <c r="AX41" s="6">
        <v>3</v>
      </c>
      <c r="AY41" s="6">
        <v>4</v>
      </c>
      <c r="AZ41" s="6">
        <v>1</v>
      </c>
      <c r="BA41" s="6">
        <v>4</v>
      </c>
      <c r="BB41" s="55" cm="1">
        <f t="array" ref="BB41">SUM(LOOKUP(AT41:BA41,{0,1,2,3,4,5,6,7,8,9,10},{0,7,6,5,4,3,2,1,1,1,1}))</f>
        <v>35</v>
      </c>
      <c r="BC41" s="5"/>
      <c r="BD41" s="6"/>
      <c r="BE41" s="6"/>
      <c r="BF41" s="6"/>
      <c r="BG41" s="6"/>
      <c r="BH41" s="6"/>
      <c r="BI41" s="6"/>
      <c r="BJ41" s="55" cm="1">
        <f t="array" ref="BJ41">SUM(LOOKUP(BC41:BI41,{0,1,2,3,4,5,6,7,8,9,10},{0,7,6,5,4,3,2,1,1,1,1}))</f>
        <v>0</v>
      </c>
      <c r="BK41" s="7"/>
      <c r="BL41" s="6"/>
      <c r="BM41" s="6"/>
      <c r="BN41" s="6"/>
      <c r="BO41" s="6"/>
      <c r="BP41" s="6"/>
      <c r="BQ41" s="55" cm="1">
        <f t="array" ref="BQ41">SUM(LOOKUP(BK41:BP41,{0,1,2,3,4,5,6,7,8,9,10},{0,7,6,5,4,3,2,1,1,1,1}))</f>
        <v>0</v>
      </c>
      <c r="BR41" s="8"/>
    </row>
    <row r="42" spans="1:114" x14ac:dyDescent="0.25">
      <c r="A42" s="8"/>
      <c r="B42" s="149" t="s">
        <v>128</v>
      </c>
      <c r="C42" s="149" t="s">
        <v>56</v>
      </c>
      <c r="D42" s="125"/>
      <c r="E42" s="125" t="s">
        <v>172</v>
      </c>
      <c r="F42" s="123">
        <v>15</v>
      </c>
      <c r="G42" s="60">
        <f t="shared" si="0"/>
        <v>4</v>
      </c>
      <c r="H42" s="162">
        <f t="shared" si="1"/>
        <v>10</v>
      </c>
      <c r="I42" s="143">
        <f t="shared" si="2"/>
        <v>27</v>
      </c>
      <c r="J42" s="7"/>
      <c r="K42" s="6"/>
      <c r="L42" s="6"/>
      <c r="M42" s="6"/>
      <c r="N42" s="6"/>
      <c r="O42" s="6"/>
      <c r="P42" s="6"/>
      <c r="Q42" s="6"/>
      <c r="R42" s="4" cm="1">
        <f t="array" ref="R42">SUM(LOOKUP(J42:Q42,{0,1,2,3,4,5,6,7,8,9,10},{0,7,6,5,4,3,2,1,1,1,1}))</f>
        <v>0</v>
      </c>
      <c r="S42" s="7"/>
      <c r="T42" s="6"/>
      <c r="U42" s="6"/>
      <c r="V42" s="6"/>
      <c r="W42" s="6"/>
      <c r="X42" s="6"/>
      <c r="Y42" s="6"/>
      <c r="Z42" s="6"/>
      <c r="AA42" s="4" cm="1">
        <f t="array" ref="AA42">SUM(LOOKUP(S42:Z42,{0,1,2,3,4,5,6,7,8,9,10},{0,7,6,5,4,3,2,1,1,1,1}))</f>
        <v>0</v>
      </c>
      <c r="AB42" s="7"/>
      <c r="AC42" s="6"/>
      <c r="AD42" s="6"/>
      <c r="AE42" s="6"/>
      <c r="AF42" s="6"/>
      <c r="AG42" s="6"/>
      <c r="AH42" s="6"/>
      <c r="AI42" s="6"/>
      <c r="AJ42" s="4" cm="1">
        <f t="array" ref="AJ42">SUM(LOOKUP(AB42:AI42,{0,1,2,3,4,5,6,7,8,9,10},{0,7,6,5,4,3,2,1,1,1,1}))</f>
        <v>0</v>
      </c>
      <c r="AK42" s="113">
        <v>3</v>
      </c>
      <c r="AL42" s="6"/>
      <c r="AM42" s="6"/>
      <c r="AN42" s="6"/>
      <c r="AO42" s="6"/>
      <c r="AP42" s="6"/>
      <c r="AQ42" s="6"/>
      <c r="AR42" s="6"/>
      <c r="AS42" s="55" cm="1">
        <f t="array" ref="AS42">SUM(LOOKUP(AK42:AR42,{0,1,2,3,4,5,6,7,8,9,10},{0,7,6,5,4,3,2,1,1,1,1}))</f>
        <v>5</v>
      </c>
      <c r="AT42" s="113">
        <v>3</v>
      </c>
      <c r="AU42" s="6"/>
      <c r="AV42" s="6"/>
      <c r="AW42" s="6"/>
      <c r="AX42" s="6"/>
      <c r="AY42" s="6"/>
      <c r="AZ42" s="6"/>
      <c r="BA42" s="6"/>
      <c r="BB42" s="55" cm="1">
        <f t="array" ref="BB42">SUM(LOOKUP(AT42:BA42,{0,1,2,3,4,5,6,7,8,9,10},{0,7,6,5,4,3,2,1,1,1,1}))</f>
        <v>5</v>
      </c>
      <c r="BC42" s="5"/>
      <c r="BD42" s="6"/>
      <c r="BE42" s="6"/>
      <c r="BF42" s="6"/>
      <c r="BG42" s="6"/>
      <c r="BH42" s="6"/>
      <c r="BI42" s="6"/>
      <c r="BJ42" s="55" cm="1">
        <f t="array" ref="BJ42">SUM(LOOKUP(BC42:BI42,{0,1,2,3,4,5,6,7,8,9,10},{0,7,6,5,4,3,2,1,1,1,1}))</f>
        <v>0</v>
      </c>
      <c r="BK42" s="7"/>
      <c r="BL42" s="6"/>
      <c r="BM42" s="6"/>
      <c r="BN42" s="6"/>
      <c r="BO42" s="6"/>
      <c r="BP42" s="6"/>
      <c r="BQ42" s="55" cm="1">
        <f t="array" ref="BQ42">SUM(LOOKUP(BK42:BP42,{0,1,2,3,4,5,6,7,8,9,10},{0,7,6,5,4,3,2,1,1,1,1}))</f>
        <v>0</v>
      </c>
      <c r="BR42" s="8"/>
    </row>
    <row r="43" spans="1:114" x14ac:dyDescent="0.25">
      <c r="A43" s="8"/>
      <c r="B43" s="149" t="s">
        <v>128</v>
      </c>
      <c r="C43" s="149" t="s">
        <v>129</v>
      </c>
      <c r="D43" s="125"/>
      <c r="E43" s="125" t="s">
        <v>172</v>
      </c>
      <c r="F43" s="123">
        <v>15</v>
      </c>
      <c r="G43" s="60">
        <f t="shared" si="0"/>
        <v>6</v>
      </c>
      <c r="H43" s="162">
        <f t="shared" si="1"/>
        <v>8</v>
      </c>
      <c r="I43" s="143">
        <f t="shared" si="2"/>
        <v>32</v>
      </c>
      <c r="J43" s="7"/>
      <c r="K43" s="6"/>
      <c r="L43" s="6"/>
      <c r="M43" s="6"/>
      <c r="N43" s="6"/>
      <c r="O43" s="6"/>
      <c r="P43" s="6"/>
      <c r="Q43" s="6"/>
      <c r="R43" s="4" cm="1">
        <f t="array" ref="R43">SUM(LOOKUP(J43:Q43,{0,1,2,3,4,5,6,7,8,9,10},{0,7,6,5,4,3,2,1,1,1,1}))</f>
        <v>0</v>
      </c>
      <c r="S43" s="7">
        <v>4</v>
      </c>
      <c r="T43" s="6"/>
      <c r="U43" s="6"/>
      <c r="V43" s="6"/>
      <c r="W43" s="6">
        <v>9</v>
      </c>
      <c r="X43" s="6">
        <v>7</v>
      </c>
      <c r="Y43" s="6">
        <v>9</v>
      </c>
      <c r="Z43" s="6">
        <v>9</v>
      </c>
      <c r="AA43" s="4" cm="1">
        <f t="array" ref="AA43">SUM(LOOKUP(S43:Z43,{0,1,2,3,4,5,6,7,8,9,10},{0,7,6,5,4,3,2,1,1,1,1}))</f>
        <v>8</v>
      </c>
      <c r="AB43" s="7"/>
      <c r="AC43" s="6"/>
      <c r="AD43" s="6"/>
      <c r="AE43" s="6"/>
      <c r="AF43" s="6"/>
      <c r="AG43" s="6"/>
      <c r="AH43" s="6"/>
      <c r="AI43" s="6"/>
      <c r="AJ43" s="4" cm="1">
        <f t="array" ref="AJ43">SUM(LOOKUP(AB43:AI43,{0,1,2,3,4,5,6,7,8,9,10},{0,7,6,5,4,3,2,1,1,1,1}))</f>
        <v>0</v>
      </c>
      <c r="AK43" s="144"/>
      <c r="AL43" s="6"/>
      <c r="AM43" s="6"/>
      <c r="AN43" s="6"/>
      <c r="AO43" s="6"/>
      <c r="AP43" s="6"/>
      <c r="AQ43" s="6"/>
      <c r="AR43" s="6"/>
      <c r="AS43" s="55" cm="1">
        <f t="array" ref="AS43">SUM(LOOKUP(AK43:AR43,{0,1,2,3,4,5,6,7,8,9,10},{0,7,6,5,4,3,2,1,1,1,1}))</f>
        <v>0</v>
      </c>
      <c r="AT43" s="144"/>
      <c r="AU43" s="6"/>
      <c r="AV43" s="6"/>
      <c r="AW43" s="6"/>
      <c r="AX43" s="6"/>
      <c r="AY43" s="6"/>
      <c r="AZ43" s="6"/>
      <c r="BA43" s="6"/>
      <c r="BB43" s="55" cm="1">
        <f t="array" ref="BB43">SUM(LOOKUP(AT43:BA43,{0,1,2,3,4,5,6,7,8,9,10},{0,7,6,5,4,3,2,1,1,1,1}))</f>
        <v>0</v>
      </c>
      <c r="BC43" s="5"/>
      <c r="BD43" s="6"/>
      <c r="BE43" s="6"/>
      <c r="BF43" s="6"/>
      <c r="BG43" s="6"/>
      <c r="BH43" s="6"/>
      <c r="BI43" s="6"/>
      <c r="BJ43" s="55" cm="1">
        <f t="array" ref="BJ43">SUM(LOOKUP(BC43:BI43,{0,1,2,3,4,5,6,7,8,9,10},{0,7,6,5,4,3,2,1,1,1,1}))</f>
        <v>0</v>
      </c>
      <c r="BK43" s="7"/>
      <c r="BL43" s="6"/>
      <c r="BM43" s="6"/>
      <c r="BN43" s="6"/>
      <c r="BO43" s="6"/>
      <c r="BP43" s="6"/>
      <c r="BQ43" s="55" cm="1">
        <f t="array" ref="BQ43">SUM(LOOKUP(BK43:BP43,{0,1,2,3,4,5,6,7,8,9,10},{0,7,6,5,4,3,2,1,1,1,1}))</f>
        <v>0</v>
      </c>
      <c r="BR43" s="8"/>
    </row>
    <row r="44" spans="1:114" x14ac:dyDescent="0.25">
      <c r="A44" s="8"/>
      <c r="B44" s="152" t="s">
        <v>256</v>
      </c>
      <c r="C44" s="152" t="s">
        <v>257</v>
      </c>
      <c r="D44" s="152"/>
      <c r="E44" s="125" t="s">
        <v>131</v>
      </c>
      <c r="F44" s="123">
        <v>13</v>
      </c>
      <c r="G44" s="60">
        <f t="shared" si="0"/>
        <v>4</v>
      </c>
      <c r="H44" s="162">
        <f t="shared" si="1"/>
        <v>8</v>
      </c>
      <c r="I44" s="143">
        <f t="shared" si="2"/>
        <v>32</v>
      </c>
      <c r="J44" s="7"/>
      <c r="K44" s="6"/>
      <c r="L44" s="6"/>
      <c r="M44" s="6"/>
      <c r="N44" s="6"/>
      <c r="O44" s="6"/>
      <c r="P44" s="6"/>
      <c r="Q44" s="6"/>
      <c r="R44" s="4"/>
      <c r="S44" s="7"/>
      <c r="T44" s="6"/>
      <c r="U44" s="6"/>
      <c r="V44" s="6"/>
      <c r="W44" s="6"/>
      <c r="X44" s="6"/>
      <c r="Y44" s="6"/>
      <c r="Z44" s="6"/>
      <c r="AA44" s="4"/>
      <c r="AB44" s="7"/>
      <c r="AC44" s="6"/>
      <c r="AD44" s="6"/>
      <c r="AE44" s="6"/>
      <c r="AF44" s="6"/>
      <c r="AG44" s="6"/>
      <c r="AH44" s="6"/>
      <c r="AI44" s="6"/>
      <c r="AJ44" s="4"/>
      <c r="AK44" s="144"/>
      <c r="AL44" s="6"/>
      <c r="AM44" s="6"/>
      <c r="AN44" s="6"/>
      <c r="AO44" s="6"/>
      <c r="AP44" s="6"/>
      <c r="AQ44" s="6"/>
      <c r="AR44" s="6"/>
      <c r="AS44" s="55"/>
      <c r="AT44" s="144"/>
      <c r="AU44" s="6"/>
      <c r="AV44" s="6"/>
      <c r="AW44" s="6"/>
      <c r="AX44" s="6"/>
      <c r="AY44" s="6"/>
      <c r="AZ44" s="6"/>
      <c r="BA44" s="6"/>
      <c r="BB44" s="55"/>
      <c r="BC44" s="5"/>
      <c r="BD44" s="6"/>
      <c r="BE44" s="6"/>
      <c r="BF44" s="6">
        <v>8</v>
      </c>
      <c r="BG44" s="6">
        <v>2</v>
      </c>
      <c r="BH44" s="6">
        <v>9</v>
      </c>
      <c r="BI44" s="6"/>
      <c r="BJ44" s="55" cm="1">
        <f t="array" ref="BJ44">SUM(LOOKUP(BC44:BI44,{0,1,2,3,4,5,6,7,8,9,10},{0,7,6,5,4,3,2,1,1,1,1}))</f>
        <v>8</v>
      </c>
      <c r="BK44" s="7"/>
      <c r="BL44" s="6"/>
      <c r="BM44" s="6"/>
      <c r="BN44" s="6"/>
      <c r="BO44" s="6"/>
      <c r="BP44" s="6"/>
      <c r="BQ44" s="55" cm="1">
        <f t="array" ref="BQ44">SUM(LOOKUP(BK44:BP44,{0,1,2,3,4,5,6,7,8,9,10},{0,7,6,5,4,3,2,1,1,1,1}))</f>
        <v>0</v>
      </c>
      <c r="BR44" s="8"/>
    </row>
    <row r="45" spans="1:114" s="23" customFormat="1" x14ac:dyDescent="0.25">
      <c r="A45" s="8"/>
      <c r="B45" s="149" t="s">
        <v>100</v>
      </c>
      <c r="C45" s="149" t="s">
        <v>101</v>
      </c>
      <c r="D45" s="125"/>
      <c r="E45" s="125" t="s">
        <v>139</v>
      </c>
      <c r="F45" s="123">
        <v>14</v>
      </c>
      <c r="G45" s="60">
        <f t="shared" si="0"/>
        <v>2</v>
      </c>
      <c r="H45" s="162">
        <f t="shared" si="1"/>
        <v>5</v>
      </c>
      <c r="I45" s="143">
        <f t="shared" si="2"/>
        <v>40</v>
      </c>
      <c r="J45" s="7">
        <v>3</v>
      </c>
      <c r="K45" s="6"/>
      <c r="L45" s="6"/>
      <c r="M45" s="6"/>
      <c r="N45" s="6"/>
      <c r="O45" s="6"/>
      <c r="P45" s="6"/>
      <c r="Q45" s="6"/>
      <c r="R45" s="4" cm="1">
        <f t="array" ref="R45">SUM(LOOKUP(J45:Q45,{0,1,2,3,4,5,6,7,8,9,10},{0,7,6,5,4,3,2,1,1,1,1}))</f>
        <v>5</v>
      </c>
      <c r="S45" s="7"/>
      <c r="T45" s="6"/>
      <c r="U45" s="6"/>
      <c r="V45" s="6"/>
      <c r="W45" s="6"/>
      <c r="X45" s="6"/>
      <c r="Y45" s="6"/>
      <c r="Z45" s="6"/>
      <c r="AA45" s="4" cm="1">
        <f t="array" ref="AA45">SUM(LOOKUP(S45:Z45,{0,1,2,3,4,5,6,7,8,9,10},{0,7,6,5,4,3,2,1,1,1,1}))</f>
        <v>0</v>
      </c>
      <c r="AB45" s="7"/>
      <c r="AC45" s="6"/>
      <c r="AD45" s="6"/>
      <c r="AE45" s="6"/>
      <c r="AF45" s="6"/>
      <c r="AG45" s="6"/>
      <c r="AH45" s="6"/>
      <c r="AI45" s="6"/>
      <c r="AJ45" s="4" cm="1">
        <f t="array" ref="AJ45">SUM(LOOKUP(AB45:AI45,{0,1,2,3,4,5,6,7,8,9,10},{0,7,6,5,4,3,2,1,1,1,1}))</f>
        <v>0</v>
      </c>
      <c r="AK45" s="144"/>
      <c r="AL45" s="6"/>
      <c r="AM45" s="6"/>
      <c r="AN45" s="6"/>
      <c r="AO45" s="6"/>
      <c r="AP45" s="6"/>
      <c r="AQ45" s="6"/>
      <c r="AR45" s="6"/>
      <c r="AS45" s="55" cm="1">
        <f t="array" ref="AS45">SUM(LOOKUP(AK45:AR45,{0,1,2,3,4,5,6,7,8,9,10},{0,7,6,5,4,3,2,1,1,1,1}))</f>
        <v>0</v>
      </c>
      <c r="AT45" s="144"/>
      <c r="AU45" s="6"/>
      <c r="AV45" s="6"/>
      <c r="AW45" s="6"/>
      <c r="AX45" s="6"/>
      <c r="AY45" s="6"/>
      <c r="AZ45" s="6"/>
      <c r="BA45" s="6"/>
      <c r="BB45" s="55" cm="1">
        <f t="array" ref="BB45">SUM(LOOKUP(AT45:BA45,{0,1,2,3,4,5,6,7,8,9,10},{0,7,6,5,4,3,2,1,1,1,1}))</f>
        <v>0</v>
      </c>
      <c r="BC45" s="5"/>
      <c r="BD45" s="6"/>
      <c r="BE45" s="6"/>
      <c r="BF45" s="6"/>
      <c r="BG45" s="6"/>
      <c r="BH45" s="6"/>
      <c r="BI45" s="6"/>
      <c r="BJ45" s="55" cm="1">
        <f t="array" ref="BJ45">SUM(LOOKUP(BC45:BI45,{0,1,2,3,4,5,6,7,8,9,10},{0,7,6,5,4,3,2,1,1,1,1}))</f>
        <v>0</v>
      </c>
      <c r="BK45" s="7"/>
      <c r="BL45" s="6"/>
      <c r="BM45" s="6"/>
      <c r="BN45" s="6"/>
      <c r="BO45" s="6"/>
      <c r="BP45" s="6"/>
      <c r="BQ45" s="55" cm="1">
        <f t="array" ref="BQ45">SUM(LOOKUP(BK45:BP45,{0,1,2,3,4,5,6,7,8,9,10},{0,7,6,5,4,3,2,1,1,1,1}))</f>
        <v>0</v>
      </c>
      <c r="BR45" s="8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</row>
    <row r="46" spans="1:114" s="23" customFormat="1" x14ac:dyDescent="0.25">
      <c r="A46" s="8"/>
      <c r="B46" s="149" t="s">
        <v>100</v>
      </c>
      <c r="C46" s="149" t="s">
        <v>258</v>
      </c>
      <c r="D46" s="125"/>
      <c r="E46" s="125" t="s">
        <v>139</v>
      </c>
      <c r="F46" s="123">
        <v>14</v>
      </c>
      <c r="G46" s="60">
        <f t="shared" si="0"/>
        <v>4</v>
      </c>
      <c r="H46" s="162">
        <f t="shared" si="1"/>
        <v>10</v>
      </c>
      <c r="I46" s="143">
        <f t="shared" si="2"/>
        <v>27</v>
      </c>
      <c r="J46" s="7"/>
      <c r="K46" s="6"/>
      <c r="L46" s="6"/>
      <c r="M46" s="6"/>
      <c r="N46" s="6"/>
      <c r="O46" s="6"/>
      <c r="P46" s="6"/>
      <c r="Q46" s="6"/>
      <c r="R46" s="4"/>
      <c r="S46" s="7"/>
      <c r="T46" s="6"/>
      <c r="U46" s="6"/>
      <c r="V46" s="6"/>
      <c r="W46" s="6"/>
      <c r="X46" s="6"/>
      <c r="Y46" s="6"/>
      <c r="Z46" s="6"/>
      <c r="AA46" s="4"/>
      <c r="AB46" s="7"/>
      <c r="AC46" s="6"/>
      <c r="AD46" s="6"/>
      <c r="AE46" s="6"/>
      <c r="AF46" s="6"/>
      <c r="AG46" s="6"/>
      <c r="AH46" s="6"/>
      <c r="AI46" s="6"/>
      <c r="AJ46" s="4"/>
      <c r="AK46" s="144"/>
      <c r="AL46" s="6"/>
      <c r="AM46" s="6"/>
      <c r="AN46" s="6"/>
      <c r="AO46" s="6"/>
      <c r="AP46" s="6"/>
      <c r="AQ46" s="6"/>
      <c r="AR46" s="6"/>
      <c r="AS46" s="55"/>
      <c r="AT46" s="144"/>
      <c r="AU46" s="6"/>
      <c r="AV46" s="6"/>
      <c r="AW46" s="6"/>
      <c r="AX46" s="6"/>
      <c r="AY46" s="6"/>
      <c r="AZ46" s="6"/>
      <c r="BA46" s="6"/>
      <c r="BB46" s="55"/>
      <c r="BC46" s="5"/>
      <c r="BD46" s="6"/>
      <c r="BE46" s="6"/>
      <c r="BF46" s="6">
        <v>4</v>
      </c>
      <c r="BG46" s="6">
        <v>3</v>
      </c>
      <c r="BH46" s="6">
        <v>10</v>
      </c>
      <c r="BI46" s="6"/>
      <c r="BJ46" s="55" cm="1">
        <f t="array" ref="BJ46">SUM(LOOKUP(BC46:BI46,{0,1,2,3,4,5,6,7,8,9,10},{0,7,6,5,4,3,2,1,1,1,1}))</f>
        <v>10</v>
      </c>
      <c r="BK46" s="7"/>
      <c r="BL46" s="6"/>
      <c r="BM46" s="6"/>
      <c r="BN46" s="6"/>
      <c r="BO46" s="6"/>
      <c r="BP46" s="6"/>
      <c r="BQ46" s="55" cm="1">
        <f t="array" ref="BQ46">SUM(LOOKUP(BK46:BP46,{0,1,2,3,4,5,6,7,8,9,10},{0,7,6,5,4,3,2,1,1,1,1}))</f>
        <v>0</v>
      </c>
      <c r="BR46" s="8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</row>
    <row r="47" spans="1:114" s="23" customFormat="1" x14ac:dyDescent="0.25">
      <c r="A47" s="8"/>
      <c r="B47" s="152" t="s">
        <v>259</v>
      </c>
      <c r="C47" s="152" t="s">
        <v>260</v>
      </c>
      <c r="D47" s="152"/>
      <c r="E47" s="125" t="s">
        <v>261</v>
      </c>
      <c r="F47" s="123">
        <v>15</v>
      </c>
      <c r="G47" s="60">
        <f t="shared" si="0"/>
        <v>5</v>
      </c>
      <c r="H47" s="162">
        <f t="shared" si="1"/>
        <v>13</v>
      </c>
      <c r="I47" s="143">
        <f t="shared" si="2"/>
        <v>24</v>
      </c>
      <c r="J47" s="7"/>
      <c r="K47" s="6"/>
      <c r="L47" s="6"/>
      <c r="M47" s="6"/>
      <c r="N47" s="6"/>
      <c r="O47" s="6"/>
      <c r="P47" s="6"/>
      <c r="Q47" s="6"/>
      <c r="R47" s="4"/>
      <c r="S47" s="7"/>
      <c r="T47" s="6"/>
      <c r="U47" s="6"/>
      <c r="V47" s="6"/>
      <c r="W47" s="6"/>
      <c r="X47" s="6"/>
      <c r="Y47" s="6"/>
      <c r="Z47" s="6"/>
      <c r="AA47" s="4"/>
      <c r="AB47" s="7"/>
      <c r="AC47" s="6"/>
      <c r="AD47" s="6"/>
      <c r="AE47" s="6"/>
      <c r="AF47" s="6"/>
      <c r="AG47" s="6"/>
      <c r="AH47" s="6"/>
      <c r="AI47" s="6"/>
      <c r="AJ47" s="4"/>
      <c r="AK47" s="144"/>
      <c r="AL47" s="6"/>
      <c r="AM47" s="6"/>
      <c r="AN47" s="6"/>
      <c r="AO47" s="6"/>
      <c r="AP47" s="6"/>
      <c r="AQ47" s="6"/>
      <c r="AR47" s="6"/>
      <c r="AS47" s="55"/>
      <c r="AT47" s="144"/>
      <c r="AU47" s="6"/>
      <c r="AV47" s="6"/>
      <c r="AW47" s="6"/>
      <c r="AX47" s="6"/>
      <c r="AY47" s="6"/>
      <c r="AZ47" s="6"/>
      <c r="BA47" s="6"/>
      <c r="BB47" s="55"/>
      <c r="BC47" s="5"/>
      <c r="BD47" s="6"/>
      <c r="BE47" s="6">
        <v>4</v>
      </c>
      <c r="BF47" s="6">
        <v>5</v>
      </c>
      <c r="BG47" s="6">
        <v>9</v>
      </c>
      <c r="BH47" s="6">
        <v>3</v>
      </c>
      <c r="BI47" s="6"/>
      <c r="BJ47" s="55" cm="1">
        <f t="array" ref="BJ47">SUM(LOOKUP(BC47:BI47,{0,1,2,3,4,5,6,7,8,9,10},{0,7,6,5,4,3,2,1,1,1,1}))</f>
        <v>13</v>
      </c>
      <c r="BK47" s="7"/>
      <c r="BL47" s="6"/>
      <c r="BM47" s="6"/>
      <c r="BN47" s="6"/>
      <c r="BO47" s="6"/>
      <c r="BP47" s="6"/>
      <c r="BQ47" s="55" cm="1">
        <f t="array" ref="BQ47">SUM(LOOKUP(BK47:BP47,{0,1,2,3,4,5,6,7,8,9,10},{0,7,6,5,4,3,2,1,1,1,1}))</f>
        <v>0</v>
      </c>
      <c r="BR47" s="8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</row>
    <row r="48" spans="1:114" x14ac:dyDescent="0.25">
      <c r="A48" s="8"/>
      <c r="B48" s="149" t="s">
        <v>43</v>
      </c>
      <c r="C48" s="149" t="s">
        <v>44</v>
      </c>
      <c r="D48" s="150"/>
      <c r="E48" s="125" t="s">
        <v>131</v>
      </c>
      <c r="F48" s="123">
        <v>15</v>
      </c>
      <c r="G48" s="60">
        <f t="shared" si="0"/>
        <v>18</v>
      </c>
      <c r="H48" s="162">
        <f t="shared" si="1"/>
        <v>92</v>
      </c>
      <c r="I48" s="143">
        <f t="shared" si="2"/>
        <v>3</v>
      </c>
      <c r="J48" s="7">
        <v>1</v>
      </c>
      <c r="K48" s="6"/>
      <c r="L48" s="6"/>
      <c r="M48" s="6">
        <v>2</v>
      </c>
      <c r="N48" s="6">
        <v>2</v>
      </c>
      <c r="O48" s="6">
        <v>2</v>
      </c>
      <c r="P48" s="6">
        <v>1</v>
      </c>
      <c r="Q48" s="6">
        <v>3</v>
      </c>
      <c r="R48" s="4" cm="1">
        <f t="array" ref="R48">SUM(LOOKUP(J48:Q48,{0,1,2,3,4,5,6,7,8,9,10},{0,7,6,5,4,3,2,1,1,1,1}))</f>
        <v>37</v>
      </c>
      <c r="S48" s="7">
        <v>2</v>
      </c>
      <c r="T48" s="6"/>
      <c r="U48" s="6"/>
      <c r="V48" s="6">
        <v>1</v>
      </c>
      <c r="W48" s="6">
        <v>1</v>
      </c>
      <c r="X48" s="6">
        <v>1</v>
      </c>
      <c r="Y48" s="6">
        <v>1</v>
      </c>
      <c r="Z48" s="6">
        <v>1</v>
      </c>
      <c r="AA48" s="4" cm="1">
        <f t="array" ref="AA48">SUM(LOOKUP(S48:Z48,{0,1,2,3,4,5,6,7,8,9,10},{0,7,6,5,4,3,2,1,1,1,1}))</f>
        <v>41</v>
      </c>
      <c r="AB48" s="7"/>
      <c r="AC48" s="6"/>
      <c r="AD48" s="6"/>
      <c r="AE48" s="6"/>
      <c r="AF48" s="6"/>
      <c r="AG48" s="6"/>
      <c r="AH48" s="6"/>
      <c r="AI48" s="6"/>
      <c r="AJ48" s="4" cm="1">
        <f t="array" ref="AJ48">SUM(LOOKUP(AB48:AI48,{0,1,2,3,4,5,6,7,8,9,10},{0,7,6,5,4,3,2,1,1,1,1}))</f>
        <v>0</v>
      </c>
      <c r="AK48" s="144">
        <v>1</v>
      </c>
      <c r="AL48" s="6"/>
      <c r="AM48" s="6"/>
      <c r="AN48" s="6"/>
      <c r="AO48" s="6"/>
      <c r="AP48" s="6"/>
      <c r="AQ48" s="6"/>
      <c r="AR48" s="6"/>
      <c r="AS48" s="55" cm="1">
        <f t="array" ref="AS48">SUM(LOOKUP(AK48:AR48,{0,1,2,3,4,5,6,7,8,9,10},{0,7,6,5,4,3,2,1,1,1,1}))</f>
        <v>7</v>
      </c>
      <c r="AT48" s="144">
        <v>1</v>
      </c>
      <c r="AU48" s="6"/>
      <c r="AV48" s="6"/>
      <c r="AW48" s="6"/>
      <c r="AX48" s="6"/>
      <c r="AY48" s="6"/>
      <c r="AZ48" s="6"/>
      <c r="BA48" s="6"/>
      <c r="BB48" s="55" cm="1">
        <f t="array" ref="BB48">SUM(LOOKUP(AT48:BA48,{0,1,2,3,4,5,6,7,8,9,10},{0,7,6,5,4,3,2,1,1,1,1}))</f>
        <v>7</v>
      </c>
      <c r="BC48" s="5"/>
      <c r="BD48" s="6"/>
      <c r="BE48" s="6"/>
      <c r="BF48" s="6"/>
      <c r="BG48" s="6"/>
      <c r="BH48" s="6"/>
      <c r="BI48" s="6"/>
      <c r="BJ48" s="55" cm="1">
        <f t="array" ref="BJ48">SUM(LOOKUP(BC48:BI48,{0,1,2,3,4,5,6,7,8,9,10},{0,7,6,5,4,3,2,1,1,1,1}))</f>
        <v>0</v>
      </c>
      <c r="BK48" s="7"/>
      <c r="BL48" s="6"/>
      <c r="BM48" s="6"/>
      <c r="BN48" s="6"/>
      <c r="BO48" s="6"/>
      <c r="BP48" s="6"/>
      <c r="BQ48" s="55" cm="1">
        <f t="array" ref="BQ48">SUM(LOOKUP(BK48:BP48,{0,1,2,3,4,5,6,7,8,9,10},{0,7,6,5,4,3,2,1,1,1,1}))</f>
        <v>0</v>
      </c>
      <c r="BR48" s="8"/>
    </row>
    <row r="49" spans="1:70" x14ac:dyDescent="0.25">
      <c r="A49" s="8"/>
      <c r="B49" s="149" t="s">
        <v>42</v>
      </c>
      <c r="C49" s="149" t="s">
        <v>94</v>
      </c>
      <c r="D49" s="125"/>
      <c r="E49" s="125" t="s">
        <v>139</v>
      </c>
      <c r="F49" s="123">
        <v>14</v>
      </c>
      <c r="G49" s="60">
        <f t="shared" si="0"/>
        <v>6</v>
      </c>
      <c r="H49" s="162">
        <f t="shared" si="1"/>
        <v>9</v>
      </c>
      <c r="I49" s="143">
        <f t="shared" si="2"/>
        <v>31</v>
      </c>
      <c r="J49" s="7">
        <v>4</v>
      </c>
      <c r="K49" s="6"/>
      <c r="L49" s="6"/>
      <c r="M49" s="6">
        <v>8</v>
      </c>
      <c r="N49" s="6">
        <v>6</v>
      </c>
      <c r="O49" s="6"/>
      <c r="P49" s="6">
        <v>7</v>
      </c>
      <c r="Q49" s="6">
        <v>8</v>
      </c>
      <c r="R49" s="4" cm="1">
        <f t="array" ref="R49">SUM(LOOKUP(J49:Q49,{0,1,2,3,4,5,6,7,8,9,10},{0,7,6,5,4,3,2,1,1,1,1}))</f>
        <v>9</v>
      </c>
      <c r="S49" s="7"/>
      <c r="T49" s="6"/>
      <c r="U49" s="6"/>
      <c r="V49" s="6"/>
      <c r="W49" s="6"/>
      <c r="X49" s="6"/>
      <c r="Y49" s="6"/>
      <c r="Z49" s="6"/>
      <c r="AA49" s="4" cm="1">
        <f t="array" ref="AA49">SUM(LOOKUP(S49:Z49,{0,1,2,3,4,5,6,7,8,9,10},{0,7,6,5,4,3,2,1,1,1,1}))</f>
        <v>0</v>
      </c>
      <c r="AB49" s="7"/>
      <c r="AC49" s="6"/>
      <c r="AD49" s="6"/>
      <c r="AE49" s="6"/>
      <c r="AF49" s="6"/>
      <c r="AG49" s="6"/>
      <c r="AH49" s="6"/>
      <c r="AI49" s="6"/>
      <c r="AJ49" s="4" cm="1">
        <f t="array" ref="AJ49">SUM(LOOKUP(AB49:AI49,{0,1,2,3,4,5,6,7,8,9,10},{0,7,6,5,4,3,2,1,1,1,1}))</f>
        <v>0</v>
      </c>
      <c r="AK49" s="144"/>
      <c r="AL49" s="6"/>
      <c r="AM49" s="6"/>
      <c r="AN49" s="6"/>
      <c r="AO49" s="6"/>
      <c r="AP49" s="6"/>
      <c r="AQ49" s="6"/>
      <c r="AR49" s="6"/>
      <c r="AS49" s="55" cm="1">
        <f t="array" ref="AS49">SUM(LOOKUP(AK49:AR49,{0,1,2,3,4,5,6,7,8,9,10},{0,7,6,5,4,3,2,1,1,1,1}))</f>
        <v>0</v>
      </c>
      <c r="AT49" s="144"/>
      <c r="AU49" s="6"/>
      <c r="AV49" s="6"/>
      <c r="AW49" s="6"/>
      <c r="AX49" s="6"/>
      <c r="AY49" s="6"/>
      <c r="AZ49" s="6"/>
      <c r="BA49" s="6"/>
      <c r="BB49" s="55" cm="1">
        <f t="array" ref="BB49">SUM(LOOKUP(AT49:BA49,{0,1,2,3,4,5,6,7,8,9,10},{0,7,6,5,4,3,2,1,1,1,1}))</f>
        <v>0</v>
      </c>
      <c r="BC49" s="5"/>
      <c r="BD49" s="6"/>
      <c r="BE49" s="6"/>
      <c r="BF49" s="6"/>
      <c r="BG49" s="6"/>
      <c r="BH49" s="6"/>
      <c r="BI49" s="6"/>
      <c r="BJ49" s="55" cm="1">
        <f t="array" ref="BJ49">SUM(LOOKUP(BC49:BI49,{0,1,2,3,4,5,6,7,8,9,10},{0,7,6,5,4,3,2,1,1,1,1}))</f>
        <v>0</v>
      </c>
      <c r="BK49" s="7"/>
      <c r="BL49" s="6"/>
      <c r="BM49" s="6"/>
      <c r="BN49" s="6"/>
      <c r="BO49" s="6"/>
      <c r="BP49" s="6"/>
      <c r="BQ49" s="55" cm="1">
        <f t="array" ref="BQ49">SUM(LOOKUP(BK49:BP49,{0,1,2,3,4,5,6,7,8,9,10},{0,7,6,5,4,3,2,1,1,1,1}))</f>
        <v>0</v>
      </c>
      <c r="BR49" s="8"/>
    </row>
    <row r="50" spans="1:70" x14ac:dyDescent="0.25">
      <c r="A50" s="8"/>
      <c r="B50" s="149" t="s">
        <v>42</v>
      </c>
      <c r="C50" s="157" t="s">
        <v>156</v>
      </c>
      <c r="D50" s="125"/>
      <c r="E50" s="125" t="s">
        <v>139</v>
      </c>
      <c r="F50" s="123">
        <v>14</v>
      </c>
      <c r="G50" s="60">
        <f t="shared" si="0"/>
        <v>6</v>
      </c>
      <c r="H50" s="162">
        <f t="shared" si="1"/>
        <v>14</v>
      </c>
      <c r="I50" s="143">
        <f t="shared" si="2"/>
        <v>22</v>
      </c>
      <c r="J50" s="7"/>
      <c r="K50" s="6"/>
      <c r="L50" s="6"/>
      <c r="M50" s="6"/>
      <c r="N50" s="6"/>
      <c r="O50" s="6"/>
      <c r="P50" s="6"/>
      <c r="Q50" s="6"/>
      <c r="R50" s="4" cm="1">
        <f t="array" ref="R50">SUM(LOOKUP(J50:Q50,{0,1,2,3,4,5,6,7,8,9,10},{0,7,6,5,4,3,2,1,1,1,1}))</f>
        <v>0</v>
      </c>
      <c r="S50" s="7">
        <v>4</v>
      </c>
      <c r="T50" s="6"/>
      <c r="U50" s="6"/>
      <c r="V50" s="6"/>
      <c r="W50" s="6"/>
      <c r="X50" s="6"/>
      <c r="Y50" s="6"/>
      <c r="Z50" s="6"/>
      <c r="AA50" s="4" cm="1">
        <f t="array" ref="AA50">SUM(LOOKUP(S50:Z50,{0,1,2,3,4,5,6,7,8,9,10},{0,7,6,5,4,3,2,1,1,1,1}))</f>
        <v>4</v>
      </c>
      <c r="AB50" s="7"/>
      <c r="AC50" s="6"/>
      <c r="AD50" s="6"/>
      <c r="AE50" s="6"/>
      <c r="AF50" s="6"/>
      <c r="AG50" s="6"/>
      <c r="AH50" s="6"/>
      <c r="AI50" s="6"/>
      <c r="AJ50" s="4" cm="1">
        <f t="array" ref="AJ50">SUM(LOOKUP(AB50:AI50,{0,1,2,3,4,5,6,7,8,9,10},{0,7,6,5,4,3,2,1,1,1,1}))</f>
        <v>0</v>
      </c>
      <c r="AK50" s="144">
        <v>3</v>
      </c>
      <c r="AL50" s="6"/>
      <c r="AM50" s="6"/>
      <c r="AN50" s="6"/>
      <c r="AO50" s="6"/>
      <c r="AP50" s="6"/>
      <c r="AQ50" s="6"/>
      <c r="AR50" s="6"/>
      <c r="AS50" s="55" cm="1">
        <f t="array" ref="AS50">SUM(LOOKUP(AK50:AR50,{0,1,2,3,4,5,6,7,8,9,10},{0,7,6,5,4,3,2,1,1,1,1}))</f>
        <v>5</v>
      </c>
      <c r="AT50" s="144">
        <v>3</v>
      </c>
      <c r="AU50" s="6"/>
      <c r="AV50" s="6"/>
      <c r="AW50" s="6"/>
      <c r="AX50" s="6"/>
      <c r="AY50" s="6"/>
      <c r="AZ50" s="6"/>
      <c r="BA50" s="6"/>
      <c r="BB50" s="55" cm="1">
        <f t="array" ref="BB50">SUM(LOOKUP(AT50:BA50,{0,1,2,3,4,5,6,7,8,9,10},{0,7,6,5,4,3,2,1,1,1,1}))</f>
        <v>5</v>
      </c>
      <c r="BC50" s="5"/>
      <c r="BD50" s="6"/>
      <c r="BE50" s="6"/>
      <c r="BF50" s="6"/>
      <c r="BG50" s="6"/>
      <c r="BH50" s="6"/>
      <c r="BI50" s="6"/>
      <c r="BJ50" s="55" cm="1">
        <f t="array" ref="BJ50">SUM(LOOKUP(BC50:BI50,{0,1,2,3,4,5,6,7,8,9,10},{0,7,6,5,4,3,2,1,1,1,1}))</f>
        <v>0</v>
      </c>
      <c r="BK50" s="7"/>
      <c r="BL50" s="6"/>
      <c r="BM50" s="6"/>
      <c r="BN50" s="6"/>
      <c r="BO50" s="6"/>
      <c r="BP50" s="6"/>
      <c r="BQ50" s="55" cm="1">
        <f t="array" ref="BQ50">SUM(LOOKUP(BK50:BP50,{0,1,2,3,4,5,6,7,8,9,10},{0,7,6,5,4,3,2,1,1,1,1}))</f>
        <v>0</v>
      </c>
      <c r="BR50" s="8"/>
    </row>
    <row r="51" spans="1:70" x14ac:dyDescent="0.25">
      <c r="A51" s="8"/>
      <c r="B51" s="149" t="s">
        <v>277</v>
      </c>
      <c r="C51" s="157"/>
      <c r="D51" s="125"/>
      <c r="E51" s="125" t="s">
        <v>278</v>
      </c>
      <c r="F51" s="123">
        <v>15</v>
      </c>
      <c r="G51" s="60">
        <f t="shared" si="0"/>
        <v>4</v>
      </c>
      <c r="H51" s="162">
        <f t="shared" si="1"/>
        <v>16</v>
      </c>
      <c r="I51" s="143">
        <f t="shared" si="2"/>
        <v>21</v>
      </c>
      <c r="J51" s="7"/>
      <c r="K51" s="6"/>
      <c r="L51" s="6"/>
      <c r="M51" s="6"/>
      <c r="N51" s="6"/>
      <c r="O51" s="6"/>
      <c r="P51" s="6"/>
      <c r="Q51" s="6"/>
      <c r="R51" s="4"/>
      <c r="S51" s="7"/>
      <c r="T51" s="6"/>
      <c r="U51" s="6"/>
      <c r="V51" s="6"/>
      <c r="W51" s="6"/>
      <c r="X51" s="6"/>
      <c r="Y51" s="6"/>
      <c r="Z51" s="6"/>
      <c r="AA51" s="4"/>
      <c r="AB51" s="7"/>
      <c r="AC51" s="6"/>
      <c r="AD51" s="6"/>
      <c r="AE51" s="6"/>
      <c r="AF51" s="6"/>
      <c r="AG51" s="6"/>
      <c r="AH51" s="6"/>
      <c r="AI51" s="6"/>
      <c r="AJ51" s="4"/>
      <c r="AK51" s="144"/>
      <c r="AL51" s="6"/>
      <c r="AM51" s="6"/>
      <c r="AN51" s="6"/>
      <c r="AO51" s="6"/>
      <c r="AP51" s="6"/>
      <c r="AQ51" s="6"/>
      <c r="AR51" s="6"/>
      <c r="AS51" s="55"/>
      <c r="AT51" s="144"/>
      <c r="AU51" s="6"/>
      <c r="AV51" s="6"/>
      <c r="AW51" s="6"/>
      <c r="AX51" s="6"/>
      <c r="AY51" s="6"/>
      <c r="AZ51" s="6"/>
      <c r="BA51" s="6"/>
      <c r="BB51" s="55"/>
      <c r="BC51" s="5"/>
      <c r="BD51" s="6"/>
      <c r="BE51" s="6"/>
      <c r="BF51" s="6"/>
      <c r="BG51" s="6"/>
      <c r="BH51" s="6"/>
      <c r="BI51" s="6"/>
      <c r="BJ51" s="55"/>
      <c r="BK51" s="7"/>
      <c r="BL51" s="6"/>
      <c r="BM51" s="6">
        <v>3</v>
      </c>
      <c r="BN51" s="6">
        <v>2</v>
      </c>
      <c r="BO51" s="6">
        <v>3</v>
      </c>
      <c r="BP51" s="6"/>
      <c r="BQ51" s="55" cm="1">
        <f t="array" ref="BQ51">SUM(LOOKUP(BK51:BP51,{0,1,2,3,4,5,6,7,8,9,10},{0,7,6,5,4,3,2,1,1,1,1}))</f>
        <v>16</v>
      </c>
      <c r="BR51" s="8"/>
    </row>
    <row r="52" spans="1:70" x14ac:dyDescent="0.25">
      <c r="A52" s="8"/>
      <c r="B52" s="149" t="s">
        <v>130</v>
      </c>
      <c r="C52" s="149" t="s">
        <v>173</v>
      </c>
      <c r="D52" s="125"/>
      <c r="E52" s="125" t="s">
        <v>131</v>
      </c>
      <c r="F52" s="123">
        <v>13</v>
      </c>
      <c r="G52" s="60">
        <f t="shared" si="0"/>
        <v>6</v>
      </c>
      <c r="H52" s="162">
        <f t="shared" si="1"/>
        <v>18</v>
      </c>
      <c r="I52" s="143">
        <f t="shared" si="2"/>
        <v>19</v>
      </c>
      <c r="J52" s="7"/>
      <c r="K52" s="6"/>
      <c r="L52" s="6"/>
      <c r="M52" s="6"/>
      <c r="N52" s="6"/>
      <c r="O52" s="6"/>
      <c r="P52" s="6"/>
      <c r="Q52" s="6"/>
      <c r="R52" s="4" cm="1">
        <f t="array" ref="R52">SUM(LOOKUP(J52:Q52,{0,1,2,3,4,5,6,7,8,9,10},{0,7,6,5,4,3,2,1,1,1,1}))</f>
        <v>0</v>
      </c>
      <c r="S52" s="7">
        <v>2</v>
      </c>
      <c r="T52" s="6"/>
      <c r="U52" s="6"/>
      <c r="V52" s="6"/>
      <c r="W52" s="6"/>
      <c r="X52" s="6"/>
      <c r="Y52" s="6"/>
      <c r="Z52" s="6"/>
      <c r="AA52" s="4" cm="1">
        <f t="array" ref="AA52">SUM(LOOKUP(S52:Z52,{0,1,2,3,4,5,6,7,8,9,10},{0,7,6,5,4,3,2,1,1,1,1}))</f>
        <v>6</v>
      </c>
      <c r="AB52" s="7"/>
      <c r="AC52" s="6"/>
      <c r="AD52" s="6"/>
      <c r="AE52" s="6"/>
      <c r="AF52" s="6"/>
      <c r="AG52" s="6"/>
      <c r="AH52" s="6"/>
      <c r="AI52" s="6"/>
      <c r="AJ52" s="4" cm="1">
        <f t="array" ref="AJ52">SUM(LOOKUP(AB52:AI52,{0,1,2,3,4,5,6,7,8,9,10},{0,7,6,5,4,3,2,1,1,1,1}))</f>
        <v>0</v>
      </c>
      <c r="AK52" s="144">
        <v>2</v>
      </c>
      <c r="AL52" s="6"/>
      <c r="AM52" s="6"/>
      <c r="AN52" s="6"/>
      <c r="AO52" s="6"/>
      <c r="AP52" s="6"/>
      <c r="AQ52" s="6"/>
      <c r="AR52" s="6"/>
      <c r="AS52" s="55" cm="1">
        <f t="array" ref="AS52">SUM(LOOKUP(AK52:AR52,{0,1,2,3,4,5,6,7,8,9,10},{0,7,6,5,4,3,2,1,1,1,1}))</f>
        <v>6</v>
      </c>
      <c r="AT52" s="144">
        <v>2</v>
      </c>
      <c r="AU52" s="6"/>
      <c r="AV52" s="6"/>
      <c r="AW52" s="6"/>
      <c r="AX52" s="6"/>
      <c r="AY52" s="6"/>
      <c r="AZ52" s="6"/>
      <c r="BA52" s="6"/>
      <c r="BB52" s="55" cm="1">
        <f t="array" ref="BB52">SUM(LOOKUP(AT52:BA52,{0,1,2,3,4,5,6,7,8,9,10},{0,7,6,5,4,3,2,1,1,1,1}))</f>
        <v>6</v>
      </c>
      <c r="BC52" s="5"/>
      <c r="BD52" s="6"/>
      <c r="BE52" s="6"/>
      <c r="BF52" s="6"/>
      <c r="BG52" s="6"/>
      <c r="BH52" s="6"/>
      <c r="BI52" s="6"/>
      <c r="BJ52" s="55" cm="1">
        <f t="array" ref="BJ52">SUM(LOOKUP(BC52:BI52,{0,1,2,3,4,5,6,7,8,9,10},{0,7,6,5,4,3,2,1,1,1,1}))</f>
        <v>0</v>
      </c>
      <c r="BK52" s="7"/>
      <c r="BL52" s="6"/>
      <c r="BM52" s="6"/>
      <c r="BN52" s="6"/>
      <c r="BO52" s="6"/>
      <c r="BP52" s="6"/>
      <c r="BQ52" s="55" cm="1">
        <f t="array" ref="BQ52">SUM(LOOKUP(BK52:BP52,{0,1,2,3,4,5,6,7,8,9,10},{0,7,6,5,4,3,2,1,1,1,1}))</f>
        <v>0</v>
      </c>
      <c r="BR52" s="8"/>
    </row>
    <row r="53" spans="1:70" x14ac:dyDescent="0.25">
      <c r="A53" s="8"/>
      <c r="B53" s="149" t="s">
        <v>121</v>
      </c>
      <c r="C53" s="149" t="s">
        <v>183</v>
      </c>
      <c r="D53" s="125"/>
      <c r="E53" s="125" t="s">
        <v>139</v>
      </c>
      <c r="F53" s="123">
        <v>16</v>
      </c>
      <c r="G53" s="60">
        <f t="shared" si="0"/>
        <v>12</v>
      </c>
      <c r="H53" s="162">
        <f t="shared" si="1"/>
        <v>33</v>
      </c>
      <c r="I53" s="143">
        <f t="shared" si="2"/>
        <v>13</v>
      </c>
      <c r="J53" s="7"/>
      <c r="K53" s="6"/>
      <c r="L53" s="6"/>
      <c r="M53" s="6"/>
      <c r="N53" s="6"/>
      <c r="O53" s="6"/>
      <c r="P53" s="6"/>
      <c r="Q53" s="6"/>
      <c r="R53" s="4" cm="1">
        <f t="array" ref="R53">SUM(LOOKUP(J53:Q53,{0,1,2,3,4,5,6,7,8,9,10},{0,7,6,5,4,3,2,1,1,1,1}))</f>
        <v>0</v>
      </c>
      <c r="S53" s="7">
        <v>4</v>
      </c>
      <c r="T53" s="6"/>
      <c r="U53" s="6"/>
      <c r="V53" s="6">
        <v>5</v>
      </c>
      <c r="W53" s="6">
        <v>6</v>
      </c>
      <c r="X53" s="6"/>
      <c r="Y53" s="6">
        <v>7</v>
      </c>
      <c r="Z53" s="6">
        <v>8</v>
      </c>
      <c r="AA53" s="4" cm="1">
        <f t="array" ref="AA53">SUM(LOOKUP(S53:Z53,{0,1,2,3,4,5,6,7,8,9,10},{0,7,6,5,4,3,2,1,1,1,1}))</f>
        <v>11</v>
      </c>
      <c r="AB53" s="7"/>
      <c r="AC53" s="6"/>
      <c r="AD53" s="6"/>
      <c r="AE53" s="6"/>
      <c r="AF53" s="6"/>
      <c r="AG53" s="6"/>
      <c r="AH53" s="6"/>
      <c r="AI53" s="6"/>
      <c r="AJ53" s="4" cm="1">
        <f t="array" ref="AJ53">SUM(LOOKUP(AB53:AI53,{0,1,2,3,4,5,6,7,8,9,10},{0,7,6,5,4,3,2,1,1,1,1}))</f>
        <v>0</v>
      </c>
      <c r="AK53" s="113">
        <v>3</v>
      </c>
      <c r="AL53" s="6"/>
      <c r="AM53" s="6"/>
      <c r="AN53" s="6">
        <v>2</v>
      </c>
      <c r="AO53" s="6"/>
      <c r="AP53" s="6"/>
      <c r="AQ53" s="6"/>
      <c r="AR53" s="6"/>
      <c r="AS53" s="55" cm="1">
        <f t="array" ref="AS53">SUM(LOOKUP(AK53:AR53,{0,1,2,3,4,5,6,7,8,9,10},{0,7,6,5,4,3,2,1,1,1,1}))</f>
        <v>11</v>
      </c>
      <c r="AT53" s="113">
        <v>3</v>
      </c>
      <c r="AU53" s="6"/>
      <c r="AV53" s="6"/>
      <c r="AW53" s="6">
        <v>2</v>
      </c>
      <c r="AX53" s="6"/>
      <c r="AY53" s="6"/>
      <c r="AZ53" s="6"/>
      <c r="BA53" s="6"/>
      <c r="BB53" s="55" cm="1">
        <f t="array" ref="BB53">SUM(LOOKUP(AT53:BA53,{0,1,2,3,4,5,6,7,8,9,10},{0,7,6,5,4,3,2,1,1,1,1}))</f>
        <v>11</v>
      </c>
      <c r="BC53" s="5"/>
      <c r="BD53" s="6"/>
      <c r="BE53" s="6"/>
      <c r="BF53" s="6"/>
      <c r="BG53" s="6"/>
      <c r="BH53" s="6"/>
      <c r="BI53" s="6"/>
      <c r="BJ53" s="55" cm="1">
        <f t="array" ref="BJ53">SUM(LOOKUP(BC53:BI53,{0,1,2,3,4,5,6,7,8,9,10},{0,7,6,5,4,3,2,1,1,1,1}))</f>
        <v>0</v>
      </c>
      <c r="BK53" s="7"/>
      <c r="BL53" s="6"/>
      <c r="BM53" s="6"/>
      <c r="BN53" s="6"/>
      <c r="BO53" s="6"/>
      <c r="BP53" s="6"/>
      <c r="BQ53" s="55" cm="1">
        <f t="array" ref="BQ53">SUM(LOOKUP(BK53:BP53,{0,1,2,3,4,5,6,7,8,9,10},{0,7,6,5,4,3,2,1,1,1,1}))</f>
        <v>0</v>
      </c>
      <c r="BR53" s="8"/>
    </row>
    <row r="54" spans="1:70" x14ac:dyDescent="0.25">
      <c r="A54" s="8"/>
      <c r="B54" s="148"/>
      <c r="C54" s="120"/>
      <c r="D54" s="119"/>
      <c r="E54" s="119"/>
      <c r="F54" s="122"/>
      <c r="G54" s="60"/>
      <c r="H54" s="162"/>
      <c r="I54" s="143"/>
      <c r="J54" s="7"/>
      <c r="K54" s="6"/>
      <c r="L54" s="6"/>
      <c r="M54" s="6"/>
      <c r="N54" s="6"/>
      <c r="O54" s="6"/>
      <c r="P54" s="6"/>
      <c r="Q54" s="6"/>
      <c r="R54" s="4" cm="1">
        <f t="array" ref="R54">SUM(LOOKUP(J54:Q54,{0,1,2,3,4,5,6,7,8,9,10},{0,7,6,5,4,3,2,1,1,1,1}))</f>
        <v>0</v>
      </c>
      <c r="S54" s="7"/>
      <c r="T54" s="6"/>
      <c r="U54" s="6"/>
      <c r="V54" s="6"/>
      <c r="W54" s="6"/>
      <c r="X54" s="6"/>
      <c r="Y54" s="6"/>
      <c r="Z54" s="6"/>
      <c r="AA54" s="4" cm="1">
        <f t="array" ref="AA54">SUM(LOOKUP(S54:Z54,{0,1,2,3,4,5,6,7,8,9,10},{0,7,6,5,4,3,2,1,1,1,1}))</f>
        <v>0</v>
      </c>
      <c r="AB54" s="7"/>
      <c r="AC54" s="6"/>
      <c r="AD54" s="6"/>
      <c r="AE54" s="6"/>
      <c r="AF54" s="6"/>
      <c r="AG54" s="6"/>
      <c r="AH54" s="6"/>
      <c r="AI54" s="6"/>
      <c r="AJ54" s="4" cm="1">
        <f t="array" ref="AJ54">SUM(LOOKUP(AB54:AI54,{0,1,2,3,4,5,6,7,8,9,10},{0,7,6,5,4,3,2,1,1,1,1}))</f>
        <v>0</v>
      </c>
      <c r="AK54" s="144"/>
      <c r="AL54" s="6"/>
      <c r="AM54" s="6"/>
      <c r="AN54" s="6"/>
      <c r="AO54" s="6"/>
      <c r="AP54" s="6"/>
      <c r="AQ54" s="6"/>
      <c r="AR54" s="6"/>
      <c r="AS54" s="55" cm="1">
        <f t="array" ref="AS54">SUM(LOOKUP(AK54:AR54,{0,1,2,3,4,5,6,7,8,9,10},{0,7,6,5,4,3,2,1,1,1,1}))</f>
        <v>0</v>
      </c>
      <c r="AT54" s="144"/>
      <c r="AU54" s="6"/>
      <c r="AV54" s="6"/>
      <c r="AW54" s="6"/>
      <c r="AX54" s="6"/>
      <c r="AY54" s="6"/>
      <c r="AZ54" s="6"/>
      <c r="BA54" s="6"/>
      <c r="BB54" s="55" cm="1">
        <f t="array" ref="BB54">SUM(LOOKUP(AT54:BA54,{0,1,2,3,4,5,6,7,8,9,10},{0,7,6,5,4,3,2,1,1,1,1}))</f>
        <v>0</v>
      </c>
      <c r="BC54" s="5"/>
      <c r="BD54" s="6"/>
      <c r="BE54" s="6"/>
      <c r="BF54" s="6"/>
      <c r="BG54" s="6"/>
      <c r="BH54" s="6"/>
      <c r="BI54" s="6"/>
      <c r="BJ54" s="55" cm="1">
        <f t="array" ref="BJ54">SUM(LOOKUP(BC54:BI54,{0,1,2,3,4,5,6,7,8,9,10},{0,7,6,5,4,3,2,1,1,1,1}))</f>
        <v>0</v>
      </c>
      <c r="BK54" s="7"/>
      <c r="BL54" s="6"/>
      <c r="BM54" s="6"/>
      <c r="BN54" s="6"/>
      <c r="BO54" s="6"/>
      <c r="BP54" s="6"/>
      <c r="BQ54" s="55" cm="1">
        <f t="array" ref="BQ54">SUM(LOOKUP(BK54:BP54,{0,1,2,3,4,5,6,7,8,9,10},{0,7,6,5,4,3,2,1,1,1,1}))</f>
        <v>0</v>
      </c>
      <c r="BR54" s="8"/>
    </row>
    <row r="55" spans="1:70" x14ac:dyDescent="0.25">
      <c r="A55" s="8"/>
      <c r="B55" s="119"/>
      <c r="C55" s="120"/>
      <c r="D55" s="119"/>
      <c r="E55" s="119"/>
      <c r="F55" s="124"/>
      <c r="G55" s="99"/>
      <c r="H55" s="101"/>
      <c r="I55" s="143"/>
      <c r="J55" s="7"/>
      <c r="K55" s="6"/>
      <c r="L55" s="6"/>
      <c r="M55" s="6"/>
      <c r="N55" s="6"/>
      <c r="O55" s="6"/>
      <c r="P55" s="6"/>
      <c r="Q55" s="6"/>
      <c r="R55" s="4" cm="1">
        <f t="array" ref="R55">SUM(LOOKUP(J55:Q55,{0,1,2,3,4,5,6,7,8,9,10},{0,7,6,5,4,3,2,1,1,1,1}))</f>
        <v>0</v>
      </c>
      <c r="S55" s="7"/>
      <c r="T55" s="6"/>
      <c r="U55" s="6"/>
      <c r="V55" s="6"/>
      <c r="W55" s="6"/>
      <c r="X55" s="6"/>
      <c r="Y55" s="6"/>
      <c r="Z55" s="6"/>
      <c r="AA55" s="4" cm="1">
        <f t="array" ref="AA55">SUM(LOOKUP(S55:Z55,{0,1,2,3,4,5,6,7,8,9,10},{0,7,6,5,4,3,2,1,1,1,1}))</f>
        <v>0</v>
      </c>
      <c r="AB55" s="7"/>
      <c r="AC55" s="6"/>
      <c r="AD55" s="6"/>
      <c r="AE55" s="6"/>
      <c r="AF55" s="6"/>
      <c r="AG55" s="6"/>
      <c r="AH55" s="6"/>
      <c r="AI55" s="6"/>
      <c r="AJ55" s="4" cm="1">
        <f t="array" ref="AJ55">SUM(LOOKUP(AB55:AI55,{0,1,2,3,4,5,6,7,8,9,10},{0,7,6,5,4,3,2,1,1,1,1}))</f>
        <v>0</v>
      </c>
      <c r="AK55" s="144"/>
      <c r="AL55" s="6"/>
      <c r="AM55" s="6"/>
      <c r="AN55" s="6"/>
      <c r="AO55" s="6"/>
      <c r="AP55" s="6"/>
      <c r="AQ55" s="6"/>
      <c r="AR55" s="6"/>
      <c r="AS55" s="55" cm="1">
        <f t="array" ref="AS55">SUM(LOOKUP(AK55:AR55,{0,1,2,3,4,5,6,7,8,9,10},{0,7,6,5,4,3,2,1,1,1,1}))</f>
        <v>0</v>
      </c>
      <c r="AT55" s="144"/>
      <c r="AU55" s="6"/>
      <c r="AV55" s="6"/>
      <c r="AW55" s="6"/>
      <c r="AX55" s="6"/>
      <c r="AY55" s="6"/>
      <c r="AZ55" s="6"/>
      <c r="BA55" s="6"/>
      <c r="BB55" s="55" cm="1">
        <f t="array" ref="BB55">SUM(LOOKUP(AT55:BA55,{0,1,2,3,4,5,6,7,8,9,10},{0,7,6,5,4,3,2,1,1,1,1}))</f>
        <v>0</v>
      </c>
      <c r="BC55" s="5"/>
      <c r="BD55" s="6"/>
      <c r="BE55" s="6"/>
      <c r="BF55" s="6"/>
      <c r="BG55" s="6"/>
      <c r="BH55" s="6"/>
      <c r="BI55" s="6"/>
      <c r="BJ55" s="55" cm="1">
        <f t="array" ref="BJ55">SUM(LOOKUP(BC55:BI55,{0,1,2,3,4,5,6,7,8,9,10},{0,7,6,5,4,3,2,1,1,1,1}))</f>
        <v>0</v>
      </c>
      <c r="BK55" s="7"/>
      <c r="BL55" s="6"/>
      <c r="BM55" s="6"/>
      <c r="BN55" s="6"/>
      <c r="BO55" s="6"/>
      <c r="BP55" s="6"/>
      <c r="BQ55" s="55" cm="1">
        <f t="array" ref="BQ55">SUM(LOOKUP(BK55:BP55,{0,1,2,3,4,5,6,7,8,9,10},{0,7,6,5,4,3,2,1,1,1,1}))</f>
        <v>0</v>
      </c>
      <c r="BR55" s="8"/>
    </row>
    <row r="56" spans="1:70" ht="15.75" thickBot="1" x14ac:dyDescent="0.3">
      <c r="A56" s="8"/>
      <c r="B56" s="83"/>
      <c r="C56" s="84" t="s">
        <v>18</v>
      </c>
      <c r="D56" s="84"/>
      <c r="E56" s="84"/>
      <c r="F56" s="86"/>
      <c r="G56" s="99"/>
      <c r="H56" s="101"/>
      <c r="I56" s="143"/>
      <c r="J56" s="90"/>
      <c r="K56" s="36"/>
      <c r="L56" s="36"/>
      <c r="M56" s="72"/>
      <c r="N56" s="72"/>
      <c r="O56" s="72"/>
      <c r="P56" s="72"/>
      <c r="Q56" s="72"/>
      <c r="R56" s="4" cm="1">
        <f t="array" ref="R56">SUM(LOOKUP(J56:Q56,{0,1,2,3,4,5,6,7,8,9,10},{0,7,6,5,4,3,2,1,1,1,1}))</f>
        <v>0</v>
      </c>
      <c r="S56" s="78"/>
      <c r="T56" s="72"/>
      <c r="U56" s="72"/>
      <c r="V56" s="72"/>
      <c r="W56" s="72"/>
      <c r="X56" s="72"/>
      <c r="Y56" s="72"/>
      <c r="Z56" s="72"/>
      <c r="AA56" s="86" cm="1">
        <f t="array" ref="AA56">SUM(LOOKUP(S56:Z56,{0,1,2,3,4,5,6,7,8,9,10},{0,7,6,5,4,3,2,1,1,1,1}))</f>
        <v>0</v>
      </c>
      <c r="AB56" s="78"/>
      <c r="AC56" s="72"/>
      <c r="AD56" s="72"/>
      <c r="AE56" s="72"/>
      <c r="AF56" s="72"/>
      <c r="AG56" s="72"/>
      <c r="AH56" s="72"/>
      <c r="AI56" s="72"/>
      <c r="AJ56" s="86" cm="1">
        <f t="array" ref="AJ56">SUM(LOOKUP(AB56:AI56,{0,1,2,3,4,5,6,7,8,9,10},{0,7,6,5,4,3,2,1,1,1,1}))</f>
        <v>0</v>
      </c>
      <c r="AK56" s="78"/>
      <c r="AL56" s="72"/>
      <c r="AM56" s="72"/>
      <c r="AN56" s="72"/>
      <c r="AO56" s="72"/>
      <c r="AP56" s="72"/>
      <c r="AQ56" s="73"/>
      <c r="AR56" s="73"/>
      <c r="AS56" s="74" cm="1">
        <f t="array" ref="AS56">SUM(LOOKUP(AK56:AR56,{0,1,2,3,4,5,6,7,8,9,10},{0,7,6,5,4,3,2,1,1,1,1}))</f>
        <v>0</v>
      </c>
      <c r="AT56" s="78"/>
      <c r="AU56" s="72"/>
      <c r="AV56" s="72"/>
      <c r="AW56" s="72"/>
      <c r="AX56" s="72"/>
      <c r="AY56" s="72"/>
      <c r="AZ56" s="73"/>
      <c r="BA56" s="73"/>
      <c r="BB56" s="74" cm="1">
        <f t="array" ref="BB56">SUM(LOOKUP(AT56:BA56,{0,1,2,3,4,5,6,7,8,9,10},{0,7,6,5,4,3,2,1,1,1,1}))</f>
        <v>0</v>
      </c>
      <c r="BC56" s="71"/>
      <c r="BD56" s="72"/>
      <c r="BE56" s="72"/>
      <c r="BF56" s="72"/>
      <c r="BG56" s="72"/>
      <c r="BH56" s="72"/>
      <c r="BI56" s="73"/>
      <c r="BJ56" s="86"/>
      <c r="BK56" s="71"/>
      <c r="BL56" s="72"/>
      <c r="BM56" s="72"/>
      <c r="BN56" s="72"/>
      <c r="BO56" s="72"/>
      <c r="BP56" s="72"/>
      <c r="BQ56" s="86"/>
      <c r="BR56" s="8"/>
    </row>
    <row r="57" spans="1:70" x14ac:dyDescent="0.25">
      <c r="A57" s="8"/>
      <c r="B57" s="8"/>
      <c r="C57" s="8"/>
      <c r="D57" s="30"/>
      <c r="E57" s="30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53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</row>
  </sheetData>
  <mergeCells count="23">
    <mergeCell ref="BK3:BQ3"/>
    <mergeCell ref="B1:BQ1"/>
    <mergeCell ref="B2:BQ2"/>
    <mergeCell ref="B3:B5"/>
    <mergeCell ref="C3:C5"/>
    <mergeCell ref="D3:D5"/>
    <mergeCell ref="F3:F5"/>
    <mergeCell ref="H3:H5"/>
    <mergeCell ref="I3:I5"/>
    <mergeCell ref="J3:R3"/>
    <mergeCell ref="S3:AA3"/>
    <mergeCell ref="AB3:AJ3"/>
    <mergeCell ref="AK3:AS3"/>
    <mergeCell ref="AT3:BB3"/>
    <mergeCell ref="BC3:BJ3"/>
    <mergeCell ref="BQ4:BQ5"/>
    <mergeCell ref="BJ4:BJ5"/>
    <mergeCell ref="BL4:BL5"/>
    <mergeCell ref="J6:N6"/>
    <mergeCell ref="L4:R4"/>
    <mergeCell ref="AC4:AJ4"/>
    <mergeCell ref="BC4:BC5"/>
    <mergeCell ref="BD4:BD5"/>
  </mergeCells>
  <conditionalFormatting sqref="B69:C1048576 B52:B57 C57 B1:C6">
    <cfRule type="duplicateValues" dxfId="8" priority="13"/>
  </conditionalFormatting>
  <conditionalFormatting sqref="D50:E1048576 D1:E3 D6:E6">
    <cfRule type="duplicateValues" dxfId="7" priority="8"/>
  </conditionalFormatting>
  <conditionalFormatting sqref="D59:E60">
    <cfRule type="duplicateValues" dxfId="6" priority="9"/>
  </conditionalFormatting>
  <conditionalFormatting sqref="E49">
    <cfRule type="duplicateValues" dxfId="5" priority="2"/>
  </conditionalFormatting>
  <conditionalFormatting sqref="J7:AS10 R7:R55 AS7:BQ56 AA8:AA55 AJ8:AJ55 R11:AS35 J11:L55 M11:Q56 AK36:AS36 R36:AA38 AC37:AS38 R39:AS56">
    <cfRule type="cellIs" dxfId="4" priority="10" operator="lessThan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81" orientation="landscape" r:id="rId1"/>
  <rowBreaks count="1" manualBreakCount="1">
    <brk id="51" max="16383" man="1"/>
  </rowBreaks>
  <colBreaks count="2" manualBreakCount="2">
    <brk id="9" max="1048575" man="1"/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EC432-29E2-49DC-A334-61CCC40CD3E0}">
  <sheetPr>
    <tabColor theme="9"/>
  </sheetPr>
  <dimension ref="A1:DJ72"/>
  <sheetViews>
    <sheetView tabSelected="1" topLeftCell="A7" zoomScale="87" zoomScaleNormal="87" workbookViewId="0">
      <selection activeCell="B29" sqref="B29"/>
    </sheetView>
  </sheetViews>
  <sheetFormatPr defaultColWidth="9.140625" defaultRowHeight="15" x14ac:dyDescent="0.25"/>
  <cols>
    <col min="1" max="1" width="5.140625" style="1" customWidth="1"/>
    <col min="2" max="2" width="26.42578125" style="1" customWidth="1"/>
    <col min="3" max="3" width="37.5703125" style="1" customWidth="1"/>
    <col min="4" max="4" width="30.28515625" style="1" customWidth="1"/>
    <col min="5" max="5" width="37.7109375" style="1" customWidth="1"/>
    <col min="6" max="6" width="16.7109375" style="1" bestFit="1" customWidth="1"/>
    <col min="7" max="7" width="10.7109375" style="2" bestFit="1" customWidth="1"/>
    <col min="8" max="8" width="12.42578125" style="2" bestFit="1" customWidth="1"/>
    <col min="9" max="9" width="8.42578125" style="2" bestFit="1" customWidth="1"/>
    <col min="10" max="12" width="8.42578125" style="2" customWidth="1"/>
    <col min="13" max="13" width="7.28515625" style="2" bestFit="1" customWidth="1"/>
    <col min="14" max="14" width="9" style="2" bestFit="1" customWidth="1"/>
    <col min="15" max="15" width="9" style="2" customWidth="1"/>
    <col min="16" max="16" width="8.140625" style="2" bestFit="1" customWidth="1"/>
    <col min="17" max="17" width="8.140625" style="2" customWidth="1"/>
    <col min="18" max="18" width="9" style="2" bestFit="1" customWidth="1"/>
    <col min="19" max="19" width="7.28515625" style="2" bestFit="1" customWidth="1"/>
    <col min="20" max="26" width="7.28515625" style="2" customWidth="1"/>
    <col min="27" max="27" width="10.5703125" style="2" bestFit="1" customWidth="1"/>
    <col min="28" max="28" width="7.28515625" style="2" customWidth="1"/>
    <col min="29" max="29" width="5.5703125" style="2" bestFit="1" customWidth="1"/>
    <col min="30" max="30" width="4.42578125" style="2" bestFit="1" customWidth="1"/>
    <col min="31" max="31" width="4.42578125" style="2" customWidth="1"/>
    <col min="32" max="34" width="5.85546875" style="2" bestFit="1" customWidth="1"/>
    <col min="35" max="35" width="5.85546875" style="2" customWidth="1"/>
    <col min="36" max="36" width="10.5703125" style="2" bestFit="1" customWidth="1"/>
    <col min="37" max="38" width="7.28515625" style="1" bestFit="1" customWidth="1"/>
    <col min="39" max="39" width="9" style="1" bestFit="1" customWidth="1"/>
    <col min="40" max="40" width="8.140625" style="1" bestFit="1" customWidth="1"/>
    <col min="41" max="41" width="6.7109375" style="1" bestFit="1" customWidth="1"/>
    <col min="42" max="42" width="7.5703125" style="1" bestFit="1" customWidth="1"/>
    <col min="43" max="44" width="7.5703125" style="1" customWidth="1"/>
    <col min="45" max="45" width="10.42578125" style="1" bestFit="1" customWidth="1"/>
    <col min="46" max="46" width="7.28515625" style="1" bestFit="1" customWidth="1"/>
    <col min="47" max="47" width="9" style="1" bestFit="1" customWidth="1"/>
    <col min="48" max="51" width="9" style="1" customWidth="1"/>
    <col min="52" max="52" width="8.140625" style="1" bestFit="1" customWidth="1"/>
    <col min="53" max="53" width="8.140625" style="1" customWidth="1"/>
    <col min="54" max="54" width="10.42578125" style="1" bestFit="1" customWidth="1"/>
    <col min="55" max="56" width="7.28515625" style="1" bestFit="1" customWidth="1"/>
    <col min="57" max="57" width="9" style="1" bestFit="1" customWidth="1"/>
    <col min="58" max="58" width="8.140625" style="1" bestFit="1" customWidth="1"/>
    <col min="59" max="59" width="6.7109375" style="1" bestFit="1" customWidth="1"/>
    <col min="60" max="60" width="7.5703125" style="1" bestFit="1" customWidth="1"/>
    <col min="61" max="61" width="7.5703125" style="1" customWidth="1"/>
    <col min="62" max="62" width="10.42578125" style="1" bestFit="1" customWidth="1"/>
    <col min="63" max="64" width="7.28515625" style="1" bestFit="1" customWidth="1"/>
    <col min="65" max="65" width="9" style="1" bestFit="1" customWidth="1"/>
    <col min="66" max="66" width="8.140625" style="1" bestFit="1" customWidth="1"/>
    <col min="67" max="67" width="6.7109375" style="1" bestFit="1" customWidth="1"/>
    <col min="68" max="68" width="7.5703125" style="1" bestFit="1" customWidth="1"/>
    <col min="69" max="69" width="10.42578125" style="1" bestFit="1" customWidth="1"/>
    <col min="70" max="16384" width="9.140625" style="1"/>
  </cols>
  <sheetData>
    <row r="1" spans="1:70" ht="36" x14ac:dyDescent="0.25">
      <c r="A1" s="8"/>
      <c r="B1" s="164" t="s">
        <v>0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8"/>
    </row>
    <row r="2" spans="1:70" ht="34.5" thickBot="1" x14ac:dyDescent="0.3">
      <c r="A2" s="8"/>
      <c r="B2" s="165" t="s">
        <v>73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8"/>
    </row>
    <row r="3" spans="1:70" x14ac:dyDescent="0.25">
      <c r="A3" s="8"/>
      <c r="B3" s="166" t="s">
        <v>1</v>
      </c>
      <c r="C3" s="169" t="s">
        <v>2</v>
      </c>
      <c r="D3" s="172" t="s">
        <v>19</v>
      </c>
      <c r="E3" s="26"/>
      <c r="F3" s="178" t="s">
        <v>16</v>
      </c>
      <c r="G3" s="9" t="s">
        <v>4</v>
      </c>
      <c r="H3" s="169" t="s">
        <v>5</v>
      </c>
      <c r="I3" s="175" t="s">
        <v>6</v>
      </c>
      <c r="J3" s="181" t="s">
        <v>69</v>
      </c>
      <c r="K3" s="182"/>
      <c r="L3" s="182"/>
      <c r="M3" s="182"/>
      <c r="N3" s="182"/>
      <c r="O3" s="182"/>
      <c r="P3" s="182"/>
      <c r="Q3" s="182"/>
      <c r="R3" s="183"/>
      <c r="S3" s="166" t="s">
        <v>70</v>
      </c>
      <c r="T3" s="182"/>
      <c r="U3" s="182"/>
      <c r="V3" s="182"/>
      <c r="W3" s="182"/>
      <c r="X3" s="182"/>
      <c r="Y3" s="182"/>
      <c r="Z3" s="182"/>
      <c r="AA3" s="183"/>
      <c r="AB3" s="166" t="s">
        <v>71</v>
      </c>
      <c r="AC3" s="169"/>
      <c r="AD3" s="169"/>
      <c r="AE3" s="169"/>
      <c r="AF3" s="169"/>
      <c r="AG3" s="169"/>
      <c r="AH3" s="169"/>
      <c r="AI3" s="178"/>
      <c r="AJ3" s="175"/>
      <c r="AK3" s="181" t="s">
        <v>72</v>
      </c>
      <c r="AL3" s="182"/>
      <c r="AM3" s="182"/>
      <c r="AN3" s="182"/>
      <c r="AO3" s="182"/>
      <c r="AP3" s="182"/>
      <c r="AQ3" s="182"/>
      <c r="AR3" s="182"/>
      <c r="AS3" s="183"/>
      <c r="AT3" s="184" t="s">
        <v>185</v>
      </c>
      <c r="AU3" s="169"/>
      <c r="AV3" s="169"/>
      <c r="AW3" s="169"/>
      <c r="AX3" s="169"/>
      <c r="AY3" s="169"/>
      <c r="AZ3" s="169"/>
      <c r="BA3" s="178"/>
      <c r="BB3" s="175"/>
      <c r="BC3" s="184" t="s">
        <v>198</v>
      </c>
      <c r="BD3" s="169"/>
      <c r="BE3" s="169"/>
      <c r="BF3" s="169"/>
      <c r="BG3" s="169"/>
      <c r="BH3" s="169"/>
      <c r="BI3" s="178"/>
      <c r="BJ3" s="175"/>
      <c r="BK3" s="184" t="s">
        <v>267</v>
      </c>
      <c r="BL3" s="169"/>
      <c r="BM3" s="169"/>
      <c r="BN3" s="169"/>
      <c r="BO3" s="169"/>
      <c r="BP3" s="169"/>
      <c r="BQ3" s="175"/>
      <c r="BR3" s="8"/>
    </row>
    <row r="4" spans="1:70" x14ac:dyDescent="0.25">
      <c r="A4" s="8"/>
      <c r="B4" s="167"/>
      <c r="C4" s="170"/>
      <c r="D4" s="173"/>
      <c r="E4" s="27" t="s">
        <v>3</v>
      </c>
      <c r="F4" s="179"/>
      <c r="G4" s="10" t="s">
        <v>7</v>
      </c>
      <c r="H4" s="170"/>
      <c r="I4" s="176"/>
      <c r="J4" s="70"/>
      <c r="K4" s="31"/>
      <c r="L4" s="179" t="s">
        <v>8</v>
      </c>
      <c r="M4" s="189"/>
      <c r="N4" s="189"/>
      <c r="O4" s="189"/>
      <c r="P4" s="189"/>
      <c r="Q4" s="189"/>
      <c r="R4" s="190"/>
      <c r="S4" s="76"/>
      <c r="T4" s="21"/>
      <c r="U4" s="38"/>
      <c r="V4" s="38"/>
      <c r="W4" s="38"/>
      <c r="X4" s="38"/>
      <c r="Y4" s="38"/>
      <c r="Z4" s="38"/>
      <c r="AA4" s="77"/>
      <c r="AB4" s="56"/>
      <c r="AC4" s="179" t="s">
        <v>8</v>
      </c>
      <c r="AD4" s="189"/>
      <c r="AE4" s="189"/>
      <c r="AF4" s="189"/>
      <c r="AG4" s="189"/>
      <c r="AH4" s="189"/>
      <c r="AI4" s="189"/>
      <c r="AJ4" s="190"/>
      <c r="AK4" s="46"/>
      <c r="AL4" s="47"/>
      <c r="AM4" s="47"/>
      <c r="AN4" s="47"/>
      <c r="AO4" s="47"/>
      <c r="AP4" s="47"/>
      <c r="AQ4" s="49"/>
      <c r="AR4" s="49"/>
      <c r="AS4" s="48"/>
      <c r="AT4" s="54"/>
      <c r="AU4" s="47"/>
      <c r="AV4" s="47"/>
      <c r="AW4" s="47"/>
      <c r="AX4" s="47"/>
      <c r="AY4" s="47"/>
      <c r="AZ4" s="47"/>
      <c r="BA4" s="49"/>
      <c r="BB4" s="48"/>
      <c r="BC4" s="191"/>
      <c r="BD4" s="193"/>
      <c r="BE4" s="42"/>
      <c r="BF4" s="42"/>
      <c r="BG4" s="42"/>
      <c r="BH4" s="42"/>
      <c r="BI4" s="21"/>
      <c r="BJ4" s="185"/>
      <c r="BK4" s="19"/>
      <c r="BL4" s="193"/>
      <c r="BM4" s="42"/>
      <c r="BN4" s="42"/>
      <c r="BO4" s="42"/>
      <c r="BP4" s="42"/>
      <c r="BQ4" s="185"/>
      <c r="BR4" s="8"/>
    </row>
    <row r="5" spans="1:70" ht="15.75" thickBot="1" x14ac:dyDescent="0.3">
      <c r="A5" s="8"/>
      <c r="B5" s="168"/>
      <c r="C5" s="171"/>
      <c r="D5" s="174"/>
      <c r="E5" s="28"/>
      <c r="F5" s="180"/>
      <c r="G5" s="11" t="s">
        <v>11</v>
      </c>
      <c r="H5" s="171"/>
      <c r="I5" s="177"/>
      <c r="J5" s="37" t="s">
        <v>9</v>
      </c>
      <c r="K5" s="45" t="s">
        <v>17</v>
      </c>
      <c r="L5" s="12" t="s">
        <v>10</v>
      </c>
      <c r="M5" s="34" t="s">
        <v>66</v>
      </c>
      <c r="N5" s="12" t="s">
        <v>12</v>
      </c>
      <c r="O5" s="12" t="s">
        <v>20</v>
      </c>
      <c r="P5" s="12" t="s">
        <v>67</v>
      </c>
      <c r="Q5" s="44" t="s">
        <v>68</v>
      </c>
      <c r="R5" s="50" t="s">
        <v>103</v>
      </c>
      <c r="S5" s="37" t="s">
        <v>9</v>
      </c>
      <c r="T5" s="45" t="s">
        <v>17</v>
      </c>
      <c r="U5" s="12" t="s">
        <v>10</v>
      </c>
      <c r="V5" s="34" t="s">
        <v>66</v>
      </c>
      <c r="W5" s="12" t="s">
        <v>12</v>
      </c>
      <c r="X5" s="12" t="s">
        <v>20</v>
      </c>
      <c r="Y5" s="12" t="s">
        <v>67</v>
      </c>
      <c r="Z5" s="44" t="s">
        <v>68</v>
      </c>
      <c r="AA5" s="50" t="s">
        <v>103</v>
      </c>
      <c r="AB5" s="37" t="s">
        <v>9</v>
      </c>
      <c r="AC5" s="45" t="s">
        <v>17</v>
      </c>
      <c r="AD5" s="12" t="s">
        <v>10</v>
      </c>
      <c r="AE5" s="34" t="s">
        <v>66</v>
      </c>
      <c r="AF5" s="12" t="s">
        <v>12</v>
      </c>
      <c r="AG5" s="12" t="s">
        <v>20</v>
      </c>
      <c r="AH5" s="12" t="s">
        <v>67</v>
      </c>
      <c r="AI5" s="44" t="s">
        <v>104</v>
      </c>
      <c r="AJ5" s="50" t="s">
        <v>103</v>
      </c>
      <c r="AK5" s="45" t="s">
        <v>9</v>
      </c>
      <c r="AL5" s="45" t="s">
        <v>17</v>
      </c>
      <c r="AM5" s="12" t="s">
        <v>10</v>
      </c>
      <c r="AN5" s="34" t="s">
        <v>66</v>
      </c>
      <c r="AO5" s="12" t="s">
        <v>12</v>
      </c>
      <c r="AP5" s="12" t="s">
        <v>20</v>
      </c>
      <c r="AQ5" s="12" t="s">
        <v>67</v>
      </c>
      <c r="AR5" s="44" t="s">
        <v>104</v>
      </c>
      <c r="AS5" s="50" t="s">
        <v>103</v>
      </c>
      <c r="AT5" s="45" t="s">
        <v>9</v>
      </c>
      <c r="AU5" s="45" t="s">
        <v>17</v>
      </c>
      <c r="AV5" s="12" t="s">
        <v>10</v>
      </c>
      <c r="AW5" s="34" t="s">
        <v>66</v>
      </c>
      <c r="AX5" s="12" t="s">
        <v>12</v>
      </c>
      <c r="AY5" s="12" t="s">
        <v>20</v>
      </c>
      <c r="AZ5" s="12" t="s">
        <v>67</v>
      </c>
      <c r="BA5" s="44" t="s">
        <v>104</v>
      </c>
      <c r="BB5" s="50" t="s">
        <v>103</v>
      </c>
      <c r="BC5" s="192"/>
      <c r="BD5" s="194"/>
      <c r="BE5" s="115" t="s">
        <v>10</v>
      </c>
      <c r="BF5" s="115" t="s">
        <v>211</v>
      </c>
      <c r="BG5" s="115" t="s">
        <v>12</v>
      </c>
      <c r="BH5" s="115" t="s">
        <v>212</v>
      </c>
      <c r="BI5" s="22"/>
      <c r="BJ5" s="186"/>
      <c r="BK5" s="20"/>
      <c r="BL5" s="194"/>
      <c r="BM5" s="12" t="s">
        <v>12</v>
      </c>
      <c r="BN5" s="12" t="s">
        <v>273</v>
      </c>
      <c r="BO5" s="12" t="s">
        <v>211</v>
      </c>
      <c r="BP5" s="12" t="s">
        <v>274</v>
      </c>
      <c r="BQ5" s="186"/>
      <c r="BR5" s="8"/>
    </row>
    <row r="6" spans="1:70" ht="15.75" thickBot="1" x14ac:dyDescent="0.3">
      <c r="A6" s="8"/>
      <c r="B6" s="67"/>
      <c r="C6" s="17"/>
      <c r="D6" s="97"/>
      <c r="E6" s="97"/>
      <c r="F6" s="17"/>
      <c r="G6" s="9" t="s">
        <v>13</v>
      </c>
      <c r="H6" s="98" t="s">
        <v>14</v>
      </c>
      <c r="I6" s="41" t="s">
        <v>15</v>
      </c>
      <c r="J6" s="195"/>
      <c r="K6" s="188"/>
      <c r="L6" s="188"/>
      <c r="M6" s="188"/>
      <c r="N6" s="188"/>
      <c r="O6" s="65"/>
      <c r="P6" s="17"/>
      <c r="Q6" s="17"/>
      <c r="R6" s="66"/>
      <c r="S6" s="67"/>
      <c r="T6" s="17"/>
      <c r="U6" s="17"/>
      <c r="V6" s="17"/>
      <c r="W6" s="17"/>
      <c r="X6" s="17"/>
      <c r="Y6" s="17"/>
      <c r="Z6" s="17"/>
      <c r="AA6" s="66"/>
      <c r="AB6" s="67"/>
      <c r="AC6" s="17"/>
      <c r="AD6" s="17"/>
      <c r="AE6" s="17"/>
      <c r="AF6" s="17"/>
      <c r="AG6" s="17"/>
      <c r="AH6" s="17"/>
      <c r="AI6" s="17"/>
      <c r="AJ6" s="66"/>
      <c r="AK6" s="14"/>
      <c r="AL6" s="14"/>
      <c r="AM6" s="14"/>
      <c r="AN6" s="14"/>
      <c r="AO6" s="14"/>
      <c r="AP6" s="14"/>
      <c r="AQ6" s="14"/>
      <c r="AR6" s="14"/>
      <c r="AS6" s="15"/>
      <c r="AT6" s="14"/>
      <c r="AU6" s="14"/>
      <c r="AV6" s="14"/>
      <c r="AW6" s="14"/>
      <c r="AX6" s="14"/>
      <c r="AY6" s="14"/>
      <c r="AZ6" s="14"/>
      <c r="BA6" s="14"/>
      <c r="BB6" s="15"/>
      <c r="BC6" s="17"/>
      <c r="BD6" s="17"/>
      <c r="BE6" s="17"/>
      <c r="BF6" s="17"/>
      <c r="BG6" s="17"/>
      <c r="BH6" s="17"/>
      <c r="BI6" s="17"/>
      <c r="BJ6" s="17"/>
      <c r="BK6" s="14"/>
      <c r="BL6" s="14"/>
      <c r="BM6" s="14"/>
      <c r="BN6" s="14"/>
      <c r="BO6" s="14"/>
      <c r="BP6" s="14"/>
      <c r="BQ6" s="15"/>
      <c r="BR6" s="8"/>
    </row>
    <row r="7" spans="1:70" x14ac:dyDescent="0.25">
      <c r="A7" s="8"/>
      <c r="B7" s="149"/>
      <c r="C7" s="149"/>
      <c r="D7" s="150"/>
      <c r="E7" s="125"/>
      <c r="F7" s="150"/>
      <c r="G7" s="106"/>
      <c r="H7" s="101"/>
      <c r="I7" s="63"/>
      <c r="J7" s="109"/>
      <c r="K7" s="6"/>
      <c r="L7" s="6"/>
      <c r="M7" s="68"/>
      <c r="N7" s="68"/>
      <c r="O7" s="68"/>
      <c r="P7" s="68"/>
      <c r="Q7" s="68"/>
      <c r="R7" s="4" cm="1">
        <f t="array" ref="R7">SUM(LOOKUP(J7:Q7,{0,1,2,3,4,5,6,7,8,9,10},{0,7,6,5,4,3,2,1,1,1,1}))</f>
        <v>0</v>
      </c>
      <c r="S7" s="7"/>
      <c r="T7" s="6"/>
      <c r="U7" s="6"/>
      <c r="V7" s="6"/>
      <c r="W7" s="6"/>
      <c r="X7" s="6"/>
      <c r="Y7" s="6"/>
      <c r="Z7" s="6"/>
      <c r="AA7" s="4"/>
      <c r="AB7" s="7"/>
      <c r="AC7" s="6"/>
      <c r="AD7" s="6"/>
      <c r="AE7" s="6"/>
      <c r="AF7" s="6"/>
      <c r="AG7" s="6"/>
      <c r="AH7" s="6"/>
      <c r="AI7" s="6"/>
      <c r="AJ7" s="4" cm="1">
        <f t="array" ref="AJ7">SUM(LOOKUP(AB7:AI7,{0,1,2,3,4,5,6,7,8,9,10},{0,7,6,5,4,3,2,1,1,1,1}))</f>
        <v>0</v>
      </c>
      <c r="AK7" s="24"/>
      <c r="AL7" s="16"/>
      <c r="AM7" s="16"/>
      <c r="AN7" s="16"/>
      <c r="AO7" s="16"/>
      <c r="AP7" s="16"/>
      <c r="AQ7" s="25"/>
      <c r="AR7" s="16"/>
      <c r="AS7" s="55" cm="1">
        <f t="array" ref="AS7">SUM(LOOKUP(AK7:AR7,{0,1,2,3,4,5,6,7,8,9,10},{0,7,6,5,4,3,2,1,1,1,1}))</f>
        <v>0</v>
      </c>
      <c r="AT7" s="24"/>
      <c r="AU7" s="16"/>
      <c r="AV7" s="16"/>
      <c r="AW7" s="16"/>
      <c r="AX7" s="16"/>
      <c r="AY7" s="16"/>
      <c r="AZ7" s="25"/>
      <c r="BA7" s="16"/>
      <c r="BB7" s="55" cm="1">
        <f t="array" ref="BB7">SUM(LOOKUP(AT7:BA7,{0,1,2,3,4,5,6,7,8,9,10},{0,7,6,5,4,3,2,1,1,1,1}))</f>
        <v>0</v>
      </c>
      <c r="BC7" s="5"/>
      <c r="BD7" s="6"/>
      <c r="BE7" s="6"/>
      <c r="BF7" s="6"/>
      <c r="BG7" s="6"/>
      <c r="BH7" s="6"/>
      <c r="BI7" s="6"/>
      <c r="BJ7" s="4"/>
      <c r="BK7" s="7"/>
      <c r="BL7" s="6"/>
      <c r="BM7" s="6"/>
      <c r="BN7" s="6"/>
      <c r="BO7" s="6"/>
      <c r="BP7" s="6"/>
      <c r="BQ7" s="4"/>
      <c r="BR7" s="8"/>
    </row>
    <row r="8" spans="1:70" x14ac:dyDescent="0.25">
      <c r="A8" s="8"/>
      <c r="B8" s="118" t="s">
        <v>34</v>
      </c>
      <c r="C8" s="118" t="s">
        <v>264</v>
      </c>
      <c r="D8" s="118"/>
      <c r="E8" s="117" t="s">
        <v>149</v>
      </c>
      <c r="F8" s="120">
        <v>10</v>
      </c>
      <c r="G8" s="60">
        <f t="shared" ref="G8:G69" si="0">COUNTIF(J8:BQ8,"&gt;0")</f>
        <v>15</v>
      </c>
      <c r="H8" s="162">
        <f t="shared" ref="H8:H69" si="1">SUM(R8+AA8+AJ8+AS8+BB8+BJ8+BQ8)</f>
        <v>28</v>
      </c>
      <c r="I8" s="163">
        <f t="shared" ref="I8:I39" si="2">RANK(H8,$H$7:$H$72)</f>
        <v>17</v>
      </c>
      <c r="J8" s="113">
        <v>5</v>
      </c>
      <c r="K8" s="6"/>
      <c r="L8" s="6"/>
      <c r="M8" s="6">
        <v>7</v>
      </c>
      <c r="N8" s="6">
        <v>10</v>
      </c>
      <c r="O8" s="6">
        <v>9</v>
      </c>
      <c r="P8" s="6">
        <v>11</v>
      </c>
      <c r="Q8" s="6">
        <v>8</v>
      </c>
      <c r="R8" s="4" cm="1">
        <f t="array" ref="R8">SUM(LOOKUP(J8:Q8,{0,1,2,3,4,5,6,7,8,9,10},{0,7,6,5,4,3,2,1,1,1,1}))</f>
        <v>8</v>
      </c>
      <c r="S8" s="7">
        <v>2</v>
      </c>
      <c r="T8" s="6"/>
      <c r="U8" s="6"/>
      <c r="V8" s="6"/>
      <c r="W8" s="6">
        <v>15</v>
      </c>
      <c r="X8" s="6"/>
      <c r="Y8" s="6"/>
      <c r="Z8" s="6"/>
      <c r="AA8" s="4" cm="1">
        <f t="array" ref="AA8">SUM(LOOKUP(S8:Z8,{0,1,2,3,4,5,6,7,8,9,10},{0,7,6,5,4,3,2,1,1,1,1}))</f>
        <v>7</v>
      </c>
      <c r="AB8" s="7"/>
      <c r="AC8" s="6"/>
      <c r="AD8" s="6"/>
      <c r="AE8" s="6"/>
      <c r="AF8" s="6"/>
      <c r="AG8" s="6"/>
      <c r="AH8" s="6"/>
      <c r="AI8" s="6"/>
      <c r="AJ8" s="4" cm="1">
        <f t="array" ref="AJ8">SUM(LOOKUP(AB8:AI8,{0,1,2,3,4,5,6,7,8,9,10},{0,7,6,5,4,3,2,1,1,1,1}))</f>
        <v>0</v>
      </c>
      <c r="AK8" s="51"/>
      <c r="AL8" s="6"/>
      <c r="AM8" s="6"/>
      <c r="AN8" s="6"/>
      <c r="AO8" s="6"/>
      <c r="AP8" s="6"/>
      <c r="AQ8" s="6"/>
      <c r="AR8" s="6"/>
      <c r="AS8" s="55" cm="1">
        <f t="array" ref="AS8">SUM(LOOKUP(AK8:AR8,{0,1,2,3,4,5,6,7,8,9,10},{0,7,6,5,4,3,2,1,1,1,1}))</f>
        <v>0</v>
      </c>
      <c r="AT8" s="51"/>
      <c r="AU8" s="6"/>
      <c r="AV8" s="6"/>
      <c r="AW8" s="6"/>
      <c r="AX8" s="6"/>
      <c r="AY8" s="6"/>
      <c r="AZ8" s="6"/>
      <c r="BA8" s="6"/>
      <c r="BB8" s="55" cm="1">
        <f t="array" ref="BB8">SUM(LOOKUP(AT8:BA8,{0,1,2,3,4,5,6,7,8,9,10},{0,7,6,5,4,3,2,1,1,1,1}))</f>
        <v>0</v>
      </c>
      <c r="BC8" s="5"/>
      <c r="BD8" s="6"/>
      <c r="BE8" s="6"/>
      <c r="BF8" s="6"/>
      <c r="BG8" s="6"/>
      <c r="BH8" s="6"/>
      <c r="BI8" s="6"/>
      <c r="BJ8" s="4"/>
      <c r="BK8" s="7"/>
      <c r="BL8" s="6"/>
      <c r="BM8" s="6">
        <v>6</v>
      </c>
      <c r="BN8" s="6">
        <v>3</v>
      </c>
      <c r="BO8" s="6">
        <v>4</v>
      </c>
      <c r="BP8" s="6">
        <v>6</v>
      </c>
      <c r="BQ8" s="55" cm="1">
        <f t="array" ref="BQ8">SUM(LOOKUP(BK8:BP8,{0,1,2,3,4,5,6,7,8,9,10},{0,7,6,5,4,3,2,1,1,1,1}))</f>
        <v>13</v>
      </c>
      <c r="BR8" s="8"/>
    </row>
    <row r="9" spans="1:70" x14ac:dyDescent="0.25">
      <c r="A9" s="8"/>
      <c r="B9" s="118" t="s">
        <v>192</v>
      </c>
      <c r="C9" s="118" t="s">
        <v>194</v>
      </c>
      <c r="D9" s="118"/>
      <c r="E9" s="117" t="s">
        <v>195</v>
      </c>
      <c r="F9" s="120">
        <v>9</v>
      </c>
      <c r="G9" s="60">
        <f t="shared" si="0"/>
        <v>13</v>
      </c>
      <c r="H9" s="162">
        <f t="shared" si="1"/>
        <v>23</v>
      </c>
      <c r="I9" s="163">
        <f t="shared" si="2"/>
        <v>19</v>
      </c>
      <c r="J9" s="113"/>
      <c r="K9" s="6"/>
      <c r="L9" s="6"/>
      <c r="M9" s="6"/>
      <c r="N9" s="6"/>
      <c r="O9" s="6"/>
      <c r="P9" s="6"/>
      <c r="Q9" s="6"/>
      <c r="R9" s="4" cm="1">
        <f t="array" ref="R9">SUM(LOOKUP(J9:Q9,{0,1,2,3,4,5,6,7,8,9,10},{0,7,6,5,4,3,2,1,1,1,1}))</f>
        <v>0</v>
      </c>
      <c r="S9" s="7"/>
      <c r="T9" s="6"/>
      <c r="U9" s="6"/>
      <c r="V9" s="6"/>
      <c r="W9" s="6"/>
      <c r="X9" s="6"/>
      <c r="Y9" s="6"/>
      <c r="Z9" s="6"/>
      <c r="AA9" s="4" cm="1">
        <f t="array" ref="AA9">SUM(LOOKUP(S9:Z9,{0,1,2,3,4,5,6,7,8,9,10},{0,7,6,5,4,3,2,1,1,1,1}))</f>
        <v>0</v>
      </c>
      <c r="AB9" s="7"/>
      <c r="AC9" s="6"/>
      <c r="AD9" s="6"/>
      <c r="AE9" s="6"/>
      <c r="AF9" s="6"/>
      <c r="AG9" s="6"/>
      <c r="AH9" s="6"/>
      <c r="AI9" s="6"/>
      <c r="AJ9" s="4" cm="1">
        <f t="array" ref="AJ9">SUM(LOOKUP(AB9:AI9,{0,1,2,3,4,5,6,7,8,9,10},{0,7,6,5,4,3,2,1,1,1,1}))</f>
        <v>0</v>
      </c>
      <c r="AK9" s="140"/>
      <c r="AL9" s="6"/>
      <c r="AM9" s="6"/>
      <c r="AN9" s="6">
        <v>10</v>
      </c>
      <c r="AO9" s="6"/>
      <c r="AP9" s="6"/>
      <c r="AQ9" s="6">
        <v>9</v>
      </c>
      <c r="AR9" s="6">
        <v>7</v>
      </c>
      <c r="AS9" s="55" cm="1">
        <f t="array" ref="AS9">SUM(LOOKUP(AK9:AR9,{0,1,2,3,4,5,6,7,8,9,10},{0,7,6,5,4,3,2,1,1,1,1}))</f>
        <v>3</v>
      </c>
      <c r="AT9" s="140"/>
      <c r="AU9" s="6"/>
      <c r="AV9" s="6"/>
      <c r="AW9" s="6">
        <v>10</v>
      </c>
      <c r="AX9" s="6"/>
      <c r="AY9" s="6"/>
      <c r="AZ9" s="6">
        <v>9</v>
      </c>
      <c r="BA9" s="6">
        <v>7</v>
      </c>
      <c r="BB9" s="55" cm="1">
        <f t="array" ref="BB9">SUM(LOOKUP(AT9:BA9,{0,1,2,3,4,5,6,7,8,9,10},{0,7,6,5,4,3,2,1,1,1,1}))</f>
        <v>3</v>
      </c>
      <c r="BC9" s="5"/>
      <c r="BD9" s="6"/>
      <c r="BE9" s="6"/>
      <c r="BF9" s="6"/>
      <c r="BG9" s="6"/>
      <c r="BH9" s="6"/>
      <c r="BI9" s="6"/>
      <c r="BJ9" s="55" cm="1">
        <f t="array" ref="BJ9">SUM(LOOKUP(BC9:BI9,{0,1,2,3,4,5,6,7,8,9,10},{0,7,6,5,4,3,2,1,1,1,1}))</f>
        <v>0</v>
      </c>
      <c r="BK9" s="7"/>
      <c r="BL9" s="6"/>
      <c r="BM9" s="6">
        <v>4</v>
      </c>
      <c r="BN9" s="6">
        <v>4</v>
      </c>
      <c r="BO9" s="6">
        <v>2</v>
      </c>
      <c r="BP9" s="6">
        <v>5</v>
      </c>
      <c r="BQ9" s="55" cm="1">
        <f t="array" ref="BQ9">SUM(LOOKUP(BK9:BP9,{0,1,2,3,4,5,6,7,8,9,10},{0,7,6,5,4,3,2,1,1,1,1}))</f>
        <v>17</v>
      </c>
      <c r="BR9" s="8"/>
    </row>
    <row r="10" spans="1:70" x14ac:dyDescent="0.25">
      <c r="A10" s="8"/>
      <c r="B10" s="158" t="s">
        <v>213</v>
      </c>
      <c r="C10" s="158" t="s">
        <v>214</v>
      </c>
      <c r="D10" s="117"/>
      <c r="E10" s="117" t="s">
        <v>261</v>
      </c>
      <c r="F10" s="154">
        <v>11</v>
      </c>
      <c r="G10" s="60">
        <f t="shared" si="0"/>
        <v>4</v>
      </c>
      <c r="H10" s="162">
        <f t="shared" si="1"/>
        <v>15</v>
      </c>
      <c r="I10" s="163">
        <f t="shared" si="2"/>
        <v>25</v>
      </c>
      <c r="J10" s="113"/>
      <c r="K10" s="6"/>
      <c r="L10" s="6"/>
      <c r="M10" s="6"/>
      <c r="N10" s="6"/>
      <c r="O10" s="6"/>
      <c r="P10" s="6"/>
      <c r="Q10" s="6"/>
      <c r="R10" s="4"/>
      <c r="S10" s="7"/>
      <c r="T10" s="6"/>
      <c r="U10" s="6"/>
      <c r="V10" s="6"/>
      <c r="W10" s="6"/>
      <c r="X10" s="6"/>
      <c r="Y10" s="6"/>
      <c r="Z10" s="6"/>
      <c r="AA10" s="4"/>
      <c r="AB10" s="7"/>
      <c r="AC10" s="6"/>
      <c r="AD10" s="6"/>
      <c r="AE10" s="6"/>
      <c r="AF10" s="6"/>
      <c r="AG10" s="6"/>
      <c r="AH10" s="6"/>
      <c r="AI10" s="6"/>
      <c r="AJ10" s="4"/>
      <c r="AK10" s="116"/>
      <c r="AL10" s="6"/>
      <c r="AM10" s="6"/>
      <c r="AN10" s="6"/>
      <c r="AO10" s="6"/>
      <c r="AP10" s="6"/>
      <c r="AQ10" s="6"/>
      <c r="AR10" s="6"/>
      <c r="AS10" s="55"/>
      <c r="AT10" s="116"/>
      <c r="AU10" s="6"/>
      <c r="AV10" s="6"/>
      <c r="AW10" s="6"/>
      <c r="AX10" s="6"/>
      <c r="AY10" s="6"/>
      <c r="AZ10" s="6"/>
      <c r="BA10" s="6"/>
      <c r="BB10" s="55"/>
      <c r="BC10" s="5"/>
      <c r="BD10" s="6"/>
      <c r="BE10" s="6"/>
      <c r="BF10" s="6">
        <v>5</v>
      </c>
      <c r="BG10" s="6">
        <v>2</v>
      </c>
      <c r="BH10" s="6">
        <v>2</v>
      </c>
      <c r="BI10" s="6"/>
      <c r="BJ10" s="55" cm="1">
        <f t="array" ref="BJ10">SUM(LOOKUP(BC10:BI10,{0,1,2,3,4,5,6,7,8,9,10},{0,7,6,5,4,3,2,1,1,1,1}))</f>
        <v>15</v>
      </c>
      <c r="BK10" s="7"/>
      <c r="BL10" s="6"/>
      <c r="BM10" s="6"/>
      <c r="BN10" s="6"/>
      <c r="BO10" s="6"/>
      <c r="BP10" s="6"/>
      <c r="BQ10" s="55" cm="1">
        <f t="array" ref="BQ10">SUM(LOOKUP(BK10:BP10,{0,1,2,3,4,5,6,7,8,9,10},{0,7,6,5,4,3,2,1,1,1,1}))</f>
        <v>0</v>
      </c>
      <c r="BR10" s="8"/>
    </row>
    <row r="11" spans="1:70" x14ac:dyDescent="0.25">
      <c r="A11" s="8"/>
      <c r="B11" s="158" t="s">
        <v>215</v>
      </c>
      <c r="C11" s="158" t="s">
        <v>216</v>
      </c>
      <c r="D11" s="117"/>
      <c r="E11" s="117" t="s">
        <v>261</v>
      </c>
      <c r="F11" s="154">
        <v>8</v>
      </c>
      <c r="G11" s="60">
        <f t="shared" si="0"/>
        <v>2</v>
      </c>
      <c r="H11" s="162">
        <f t="shared" si="1"/>
        <v>1</v>
      </c>
      <c r="I11" s="163">
        <f t="shared" si="2"/>
        <v>62</v>
      </c>
      <c r="J11" s="113"/>
      <c r="K11" s="6"/>
      <c r="L11" s="6"/>
      <c r="M11" s="6"/>
      <c r="N11" s="6"/>
      <c r="O11" s="6"/>
      <c r="P11" s="6"/>
      <c r="Q11" s="6"/>
      <c r="R11" s="4"/>
      <c r="S11" s="7"/>
      <c r="T11" s="6"/>
      <c r="U11" s="6"/>
      <c r="V11" s="6"/>
      <c r="W11" s="6"/>
      <c r="X11" s="6"/>
      <c r="Y11" s="6"/>
      <c r="Z11" s="6"/>
      <c r="AA11" s="4"/>
      <c r="AB11" s="7"/>
      <c r="AC11" s="6"/>
      <c r="AD11" s="6"/>
      <c r="AE11" s="6"/>
      <c r="AF11" s="6"/>
      <c r="AG11" s="6"/>
      <c r="AH11" s="6"/>
      <c r="AI11" s="6"/>
      <c r="AJ11" s="4"/>
      <c r="AK11" s="116"/>
      <c r="AL11" s="6"/>
      <c r="AM11" s="6"/>
      <c r="AN11" s="6"/>
      <c r="AO11" s="6"/>
      <c r="AP11" s="6"/>
      <c r="AQ11" s="6"/>
      <c r="AR11" s="6"/>
      <c r="AS11" s="55"/>
      <c r="AT11" s="116"/>
      <c r="AU11" s="6"/>
      <c r="AV11" s="6"/>
      <c r="AW11" s="6"/>
      <c r="AX11" s="6"/>
      <c r="AY11" s="6"/>
      <c r="AZ11" s="6"/>
      <c r="BA11" s="6"/>
      <c r="BB11" s="55"/>
      <c r="BC11" s="5"/>
      <c r="BD11" s="6"/>
      <c r="BE11" s="6">
        <v>18</v>
      </c>
      <c r="BF11" s="6"/>
      <c r="BG11" s="6"/>
      <c r="BH11" s="6"/>
      <c r="BI11" s="6"/>
      <c r="BJ11" s="55" cm="1">
        <f t="array" ref="BJ11">SUM(LOOKUP(BC11:BI11,{0,1,2,3,4,5,6,7,8,9,10},{0,7,6,5,4,3,2,1,1,1,1}))</f>
        <v>1</v>
      </c>
      <c r="BK11" s="7"/>
      <c r="BL11" s="6"/>
      <c r="BM11" s="6"/>
      <c r="BN11" s="6"/>
      <c r="BO11" s="6"/>
      <c r="BP11" s="6"/>
      <c r="BQ11" s="55" cm="1">
        <f t="array" ref="BQ11">SUM(LOOKUP(BK11:BP11,{0,1,2,3,4,5,6,7,8,9,10},{0,7,6,5,4,3,2,1,1,1,1}))</f>
        <v>0</v>
      </c>
      <c r="BR11" s="8"/>
    </row>
    <row r="12" spans="1:70" x14ac:dyDescent="0.25">
      <c r="A12" s="8"/>
      <c r="B12" s="118" t="s">
        <v>135</v>
      </c>
      <c r="C12" s="118" t="s">
        <v>136</v>
      </c>
      <c r="D12" s="117"/>
      <c r="E12" s="117" t="s">
        <v>134</v>
      </c>
      <c r="F12" s="120">
        <v>10</v>
      </c>
      <c r="G12" s="60">
        <f t="shared" si="0"/>
        <v>2</v>
      </c>
      <c r="H12" s="162">
        <f t="shared" si="1"/>
        <v>3</v>
      </c>
      <c r="I12" s="163">
        <f t="shared" si="2"/>
        <v>56</v>
      </c>
      <c r="J12" s="113"/>
      <c r="K12" s="6"/>
      <c r="L12" s="6"/>
      <c r="M12" s="6"/>
      <c r="N12" s="6"/>
      <c r="O12" s="6"/>
      <c r="P12" s="6"/>
      <c r="Q12" s="6"/>
      <c r="R12" s="4" cm="1">
        <f t="array" ref="R12">SUM(LOOKUP(J12:Q12,{0,1,2,3,4,5,6,7,8,9,10},{0,7,6,5,4,3,2,1,1,1,1}))</f>
        <v>0</v>
      </c>
      <c r="S12" s="7">
        <v>5</v>
      </c>
      <c r="T12" s="6"/>
      <c r="U12" s="6"/>
      <c r="V12" s="6"/>
      <c r="W12" s="6"/>
      <c r="X12" s="6"/>
      <c r="Y12" s="6"/>
      <c r="Z12" s="6"/>
      <c r="AA12" s="4" cm="1">
        <f t="array" ref="AA12">SUM(LOOKUP(S12:Z12,{0,1,2,3,4,5,6,7,8,9,10},{0,7,6,5,4,3,2,1,1,1,1}))</f>
        <v>3</v>
      </c>
      <c r="AB12" s="7"/>
      <c r="AC12" s="6"/>
      <c r="AD12" s="6"/>
      <c r="AE12" s="6"/>
      <c r="AF12" s="6"/>
      <c r="AG12" s="6"/>
      <c r="AH12" s="6"/>
      <c r="AI12" s="6"/>
      <c r="AJ12" s="4" cm="1">
        <f t="array" ref="AJ12">SUM(LOOKUP(AB12:AI12,{0,1,2,3,4,5,6,7,8,9,10},{0,7,6,5,4,3,2,1,1,1,1}))</f>
        <v>0</v>
      </c>
      <c r="AK12" s="18"/>
      <c r="AL12" s="6"/>
      <c r="AM12" s="6"/>
      <c r="AN12" s="6"/>
      <c r="AO12" s="6"/>
      <c r="AP12" s="6"/>
      <c r="AQ12" s="6"/>
      <c r="AR12" s="6"/>
      <c r="AS12" s="55" cm="1">
        <f t="array" ref="AS12">SUM(LOOKUP(AK12:AR12,{0,1,2,3,4,5,6,7,8,9,10},{0,7,6,5,4,3,2,1,1,1,1}))</f>
        <v>0</v>
      </c>
      <c r="AT12" s="18"/>
      <c r="AU12" s="6"/>
      <c r="AV12" s="6"/>
      <c r="AW12" s="6"/>
      <c r="AX12" s="6"/>
      <c r="AY12" s="6"/>
      <c r="AZ12" s="6"/>
      <c r="BA12" s="6"/>
      <c r="BB12" s="55" cm="1">
        <f t="array" ref="BB12">SUM(LOOKUP(AT12:BA12,{0,1,2,3,4,5,6,7,8,9,10},{0,7,6,5,4,3,2,1,1,1,1}))</f>
        <v>0</v>
      </c>
      <c r="BC12" s="5"/>
      <c r="BD12" s="6"/>
      <c r="BE12" s="6"/>
      <c r="BF12" s="6"/>
      <c r="BG12" s="6"/>
      <c r="BH12" s="6"/>
      <c r="BI12" s="6"/>
      <c r="BJ12" s="55" cm="1">
        <f t="array" ref="BJ12">SUM(LOOKUP(BC12:BI12,{0,1,2,3,4,5,6,7,8,9,10},{0,7,6,5,4,3,2,1,1,1,1}))</f>
        <v>0</v>
      </c>
      <c r="BK12" s="7"/>
      <c r="BL12" s="6"/>
      <c r="BM12" s="6"/>
      <c r="BN12" s="6"/>
      <c r="BO12" s="6"/>
      <c r="BP12" s="6"/>
      <c r="BQ12" s="55" cm="1">
        <f t="array" ref="BQ12">SUM(LOOKUP(BK12:BP12,{0,1,2,3,4,5,6,7,8,9,10},{0,7,6,5,4,3,2,1,1,1,1}))</f>
        <v>0</v>
      </c>
      <c r="BR12" s="8"/>
    </row>
    <row r="13" spans="1:70" x14ac:dyDescent="0.25">
      <c r="A13" s="8"/>
      <c r="B13" s="118" t="s">
        <v>193</v>
      </c>
      <c r="C13" s="118" t="s">
        <v>196</v>
      </c>
      <c r="D13" s="117"/>
      <c r="E13" s="117" t="s">
        <v>178</v>
      </c>
      <c r="F13" s="120">
        <v>8</v>
      </c>
      <c r="G13" s="60">
        <f t="shared" si="0"/>
        <v>8</v>
      </c>
      <c r="H13" s="162">
        <f t="shared" si="1"/>
        <v>6</v>
      </c>
      <c r="I13" s="163">
        <f t="shared" si="2"/>
        <v>43</v>
      </c>
      <c r="J13" s="113"/>
      <c r="K13" s="6"/>
      <c r="L13" s="6"/>
      <c r="M13" s="6"/>
      <c r="N13" s="6"/>
      <c r="O13" s="6"/>
      <c r="P13" s="6"/>
      <c r="Q13" s="6"/>
      <c r="R13" s="4" cm="1">
        <f t="array" ref="R13">SUM(LOOKUP(J13:Q13,{0,1,2,3,4,5,6,7,8,9,10},{0,7,6,5,4,3,2,1,1,1,1}))</f>
        <v>0</v>
      </c>
      <c r="S13" s="7"/>
      <c r="T13" s="6"/>
      <c r="U13" s="6"/>
      <c r="V13" s="6"/>
      <c r="W13" s="6"/>
      <c r="X13" s="6"/>
      <c r="Y13" s="6"/>
      <c r="Z13" s="6"/>
      <c r="AA13" s="4" cm="1">
        <f t="array" ref="AA13">SUM(LOOKUP(S13:Z13,{0,1,2,3,4,5,6,7,8,9,10},{0,7,6,5,4,3,2,1,1,1,1}))</f>
        <v>0</v>
      </c>
      <c r="AB13" s="7"/>
      <c r="AC13" s="6"/>
      <c r="AD13" s="6"/>
      <c r="AE13" s="6"/>
      <c r="AF13" s="6"/>
      <c r="AG13" s="6"/>
      <c r="AH13" s="6"/>
      <c r="AI13" s="6"/>
      <c r="AJ13" s="4" cm="1">
        <f t="array" ref="AJ13">SUM(LOOKUP(AB13:AI13,{0,1,2,3,4,5,6,7,8,9,10},{0,7,6,5,4,3,2,1,1,1,1}))</f>
        <v>0</v>
      </c>
      <c r="AK13" s="140"/>
      <c r="AL13" s="6"/>
      <c r="AM13" s="6"/>
      <c r="AN13" s="6">
        <v>12</v>
      </c>
      <c r="AO13" s="6">
        <v>12</v>
      </c>
      <c r="AP13" s="6"/>
      <c r="AQ13" s="6">
        <v>12</v>
      </c>
      <c r="AR13" s="6"/>
      <c r="AS13" s="55" cm="1">
        <f t="array" ref="AS13">SUM(LOOKUP(AK13:AR13,{0,1,2,3,4,5,6,7,8,9,10},{0,7,6,5,4,3,2,1,1,1,1}))</f>
        <v>3</v>
      </c>
      <c r="AT13" s="140"/>
      <c r="AU13" s="6"/>
      <c r="AV13" s="6"/>
      <c r="AW13" s="6">
        <v>12</v>
      </c>
      <c r="AX13" s="6">
        <v>12</v>
      </c>
      <c r="AY13" s="6"/>
      <c r="AZ13" s="6">
        <v>12</v>
      </c>
      <c r="BA13" s="6"/>
      <c r="BB13" s="55" cm="1">
        <f t="array" ref="BB13">SUM(LOOKUP(AT13:BA13,{0,1,2,3,4,5,6,7,8,9,10},{0,7,6,5,4,3,2,1,1,1,1}))</f>
        <v>3</v>
      </c>
      <c r="BC13" s="5"/>
      <c r="BD13" s="6"/>
      <c r="BE13" s="6"/>
      <c r="BF13" s="6"/>
      <c r="BG13" s="6"/>
      <c r="BH13" s="6"/>
      <c r="BI13" s="6"/>
      <c r="BJ13" s="55" cm="1">
        <f t="array" ref="BJ13">SUM(LOOKUP(BC13:BI13,{0,1,2,3,4,5,6,7,8,9,10},{0,7,6,5,4,3,2,1,1,1,1}))</f>
        <v>0</v>
      </c>
      <c r="BK13" s="7"/>
      <c r="BL13" s="6"/>
      <c r="BM13" s="6"/>
      <c r="BN13" s="6"/>
      <c r="BO13" s="6"/>
      <c r="BP13" s="6"/>
      <c r="BQ13" s="55" cm="1">
        <f t="array" ref="BQ13">SUM(LOOKUP(BK13:BP13,{0,1,2,3,4,5,6,7,8,9,10},{0,7,6,5,4,3,2,1,1,1,1}))</f>
        <v>0</v>
      </c>
      <c r="BR13" s="8"/>
    </row>
    <row r="14" spans="1:70" x14ac:dyDescent="0.25">
      <c r="A14" s="8"/>
      <c r="B14" s="158" t="s">
        <v>217</v>
      </c>
      <c r="C14" s="158" t="s">
        <v>218</v>
      </c>
      <c r="D14" s="158"/>
      <c r="E14" s="117" t="s">
        <v>261</v>
      </c>
      <c r="F14" s="120">
        <v>7</v>
      </c>
      <c r="G14" s="60">
        <f t="shared" si="0"/>
        <v>5</v>
      </c>
      <c r="H14" s="162">
        <f t="shared" si="1"/>
        <v>4</v>
      </c>
      <c r="I14" s="163">
        <f t="shared" si="2"/>
        <v>51</v>
      </c>
      <c r="J14" s="113"/>
      <c r="K14" s="6"/>
      <c r="L14" s="6"/>
      <c r="M14" s="6"/>
      <c r="N14" s="6"/>
      <c r="O14" s="6"/>
      <c r="P14" s="6"/>
      <c r="Q14" s="6"/>
      <c r="R14" s="4"/>
      <c r="S14" s="7"/>
      <c r="T14" s="6"/>
      <c r="U14" s="6"/>
      <c r="V14" s="6"/>
      <c r="W14" s="6"/>
      <c r="X14" s="6"/>
      <c r="Y14" s="6"/>
      <c r="Z14" s="6"/>
      <c r="AA14" s="4"/>
      <c r="AB14" s="7"/>
      <c r="AC14" s="6"/>
      <c r="AD14" s="6"/>
      <c r="AE14" s="6"/>
      <c r="AF14" s="6"/>
      <c r="AG14" s="6"/>
      <c r="AH14" s="6"/>
      <c r="AI14" s="6"/>
      <c r="AJ14" s="4"/>
      <c r="AK14" s="116"/>
      <c r="AL14" s="6"/>
      <c r="AM14" s="6"/>
      <c r="AN14" s="6"/>
      <c r="AO14" s="6"/>
      <c r="AP14" s="6"/>
      <c r="AQ14" s="6"/>
      <c r="AR14" s="6"/>
      <c r="AS14" s="55"/>
      <c r="AT14" s="116"/>
      <c r="AU14" s="6"/>
      <c r="AV14" s="6"/>
      <c r="AW14" s="6"/>
      <c r="AX14" s="6"/>
      <c r="AY14" s="6"/>
      <c r="AZ14" s="6"/>
      <c r="BA14" s="6"/>
      <c r="BB14" s="55"/>
      <c r="BC14" s="5"/>
      <c r="BD14" s="6"/>
      <c r="BE14" s="6">
        <v>15</v>
      </c>
      <c r="BF14" s="6">
        <v>9</v>
      </c>
      <c r="BG14" s="6">
        <v>10</v>
      </c>
      <c r="BH14" s="6">
        <v>13</v>
      </c>
      <c r="BI14" s="6"/>
      <c r="BJ14" s="55" cm="1">
        <f t="array" ref="BJ14">SUM(LOOKUP(BC14:BI14,{0,1,2,3,4,5,6,7,8,9,10},{0,7,6,5,4,3,2,1,1,1,1}))</f>
        <v>4</v>
      </c>
      <c r="BK14" s="7"/>
      <c r="BL14" s="6"/>
      <c r="BM14" s="6"/>
      <c r="BN14" s="6"/>
      <c r="BO14" s="6"/>
      <c r="BP14" s="6"/>
      <c r="BQ14" s="55" cm="1">
        <f t="array" ref="BQ14">SUM(LOOKUP(BK14:BP14,{0,1,2,3,4,5,6,7,8,9,10},{0,7,6,5,4,3,2,1,1,1,1}))</f>
        <v>0</v>
      </c>
      <c r="BR14" s="8"/>
    </row>
    <row r="15" spans="1:70" x14ac:dyDescent="0.25">
      <c r="A15" s="8"/>
      <c r="B15" s="118" t="s">
        <v>77</v>
      </c>
      <c r="C15" s="118" t="s">
        <v>78</v>
      </c>
      <c r="D15" s="117"/>
      <c r="E15" s="117" t="s">
        <v>149</v>
      </c>
      <c r="F15" s="120">
        <v>10</v>
      </c>
      <c r="G15" s="60">
        <f t="shared" si="0"/>
        <v>6</v>
      </c>
      <c r="H15" s="162">
        <f t="shared" si="1"/>
        <v>8</v>
      </c>
      <c r="I15" s="163">
        <f t="shared" si="2"/>
        <v>37</v>
      </c>
      <c r="J15" s="113">
        <v>4</v>
      </c>
      <c r="K15" s="6"/>
      <c r="L15" s="6"/>
      <c r="M15" s="6">
        <v>8</v>
      </c>
      <c r="N15" s="6">
        <v>13</v>
      </c>
      <c r="O15" s="6"/>
      <c r="P15" s="6">
        <v>8</v>
      </c>
      <c r="Q15" s="6">
        <v>13</v>
      </c>
      <c r="R15" s="4" cm="1">
        <f t="array" ref="R15">SUM(LOOKUP(J15:Q15,{0,1,2,3,4,5,6,7,8,9,10},{0,7,6,5,4,3,2,1,1,1,1}))</f>
        <v>8</v>
      </c>
      <c r="S15" s="7"/>
      <c r="T15" s="6"/>
      <c r="U15" s="6"/>
      <c r="V15" s="6"/>
      <c r="W15" s="6"/>
      <c r="X15" s="6"/>
      <c r="Y15" s="6"/>
      <c r="Z15" s="6"/>
      <c r="AA15" s="4" cm="1">
        <f t="array" ref="AA15">SUM(LOOKUP(S15:Z15,{0,1,2,3,4,5,6,7,8,9,10},{0,7,6,5,4,3,2,1,1,1,1}))</f>
        <v>0</v>
      </c>
      <c r="AB15" s="7"/>
      <c r="AC15" s="6"/>
      <c r="AD15" s="6"/>
      <c r="AE15" s="6"/>
      <c r="AF15" s="6"/>
      <c r="AG15" s="6"/>
      <c r="AH15" s="6"/>
      <c r="AI15" s="6"/>
      <c r="AJ15" s="4" cm="1">
        <f t="array" ref="AJ15">SUM(LOOKUP(AB15:AI15,{0,1,2,3,4,5,6,7,8,9,10},{0,7,6,5,4,3,2,1,1,1,1}))</f>
        <v>0</v>
      </c>
      <c r="AK15" s="18"/>
      <c r="AL15" s="6"/>
      <c r="AM15" s="6"/>
      <c r="AN15" s="6"/>
      <c r="AO15" s="6"/>
      <c r="AP15" s="6"/>
      <c r="AQ15" s="6"/>
      <c r="AR15" s="6"/>
      <c r="AS15" s="55" cm="1">
        <f t="array" ref="AS15">SUM(LOOKUP(AK15:AR15,{0,1,2,3,4,5,6,7,8,9,10},{0,7,6,5,4,3,2,1,1,1,1}))</f>
        <v>0</v>
      </c>
      <c r="AT15" s="18"/>
      <c r="AU15" s="6"/>
      <c r="AV15" s="6"/>
      <c r="AW15" s="6"/>
      <c r="AX15" s="6"/>
      <c r="AY15" s="6"/>
      <c r="AZ15" s="6"/>
      <c r="BA15" s="6"/>
      <c r="BB15" s="55" cm="1">
        <f t="array" ref="BB15">SUM(LOOKUP(AT15:BA15,{0,1,2,3,4,5,6,7,8,9,10},{0,7,6,5,4,3,2,1,1,1,1}))</f>
        <v>0</v>
      </c>
      <c r="BC15" s="5"/>
      <c r="BD15" s="6"/>
      <c r="BE15" s="6"/>
      <c r="BF15" s="6"/>
      <c r="BG15" s="6"/>
      <c r="BH15" s="6"/>
      <c r="BI15" s="6"/>
      <c r="BJ15" s="55" cm="1">
        <f t="array" ref="BJ15">SUM(LOOKUP(BC15:BI15,{0,1,2,3,4,5,6,7,8,9,10},{0,7,6,5,4,3,2,1,1,1,1}))</f>
        <v>0</v>
      </c>
      <c r="BK15" s="7"/>
      <c r="BL15" s="6"/>
      <c r="BM15" s="6"/>
      <c r="BN15" s="6"/>
      <c r="BO15" s="6"/>
      <c r="BP15" s="6"/>
      <c r="BQ15" s="55" cm="1">
        <f t="array" ref="BQ15">SUM(LOOKUP(BK15:BP15,{0,1,2,3,4,5,6,7,8,9,10},{0,7,6,5,4,3,2,1,1,1,1}))</f>
        <v>0</v>
      </c>
      <c r="BR15" s="8"/>
    </row>
    <row r="16" spans="1:70" x14ac:dyDescent="0.25">
      <c r="A16" s="8"/>
      <c r="B16" s="158" t="s">
        <v>219</v>
      </c>
      <c r="C16" s="158" t="s">
        <v>220</v>
      </c>
      <c r="D16" s="158"/>
      <c r="E16" s="117" t="s">
        <v>262</v>
      </c>
      <c r="F16" s="120">
        <v>11</v>
      </c>
      <c r="G16" s="60">
        <f t="shared" si="0"/>
        <v>5</v>
      </c>
      <c r="H16" s="162">
        <f t="shared" si="1"/>
        <v>8</v>
      </c>
      <c r="I16" s="163">
        <f t="shared" si="2"/>
        <v>37</v>
      </c>
      <c r="J16" s="113"/>
      <c r="K16" s="6"/>
      <c r="L16" s="6"/>
      <c r="M16" s="6"/>
      <c r="N16" s="6"/>
      <c r="O16" s="6"/>
      <c r="P16" s="6"/>
      <c r="Q16" s="6"/>
      <c r="R16" s="4"/>
      <c r="S16" s="7"/>
      <c r="T16" s="6"/>
      <c r="U16" s="6"/>
      <c r="V16" s="6"/>
      <c r="W16" s="6"/>
      <c r="X16" s="6"/>
      <c r="Y16" s="6"/>
      <c r="Z16" s="6"/>
      <c r="AA16" s="4"/>
      <c r="AB16" s="7"/>
      <c r="AC16" s="6"/>
      <c r="AD16" s="6"/>
      <c r="AE16" s="6"/>
      <c r="AF16" s="6"/>
      <c r="AG16" s="6"/>
      <c r="AH16" s="6"/>
      <c r="AI16" s="6"/>
      <c r="AJ16" s="4"/>
      <c r="AK16" s="18"/>
      <c r="AL16" s="6"/>
      <c r="AM16" s="6"/>
      <c r="AN16" s="6"/>
      <c r="AO16" s="6"/>
      <c r="AP16" s="6"/>
      <c r="AQ16" s="6"/>
      <c r="AR16" s="6"/>
      <c r="AS16" s="55"/>
      <c r="AT16" s="18"/>
      <c r="AU16" s="6"/>
      <c r="AV16" s="6"/>
      <c r="AW16" s="6"/>
      <c r="AX16" s="6"/>
      <c r="AY16" s="6"/>
      <c r="AZ16" s="6"/>
      <c r="BA16" s="6"/>
      <c r="BB16" s="55"/>
      <c r="BC16" s="5"/>
      <c r="BD16" s="6"/>
      <c r="BE16" s="6">
        <v>17</v>
      </c>
      <c r="BF16" s="6">
        <v>4</v>
      </c>
      <c r="BG16" s="6">
        <v>6</v>
      </c>
      <c r="BH16" s="6">
        <v>9</v>
      </c>
      <c r="BI16" s="6"/>
      <c r="BJ16" s="55" cm="1">
        <f t="array" ref="BJ16">SUM(LOOKUP(BC16:BI16,{0,1,2,3,4,5,6,7,8,9,10},{0,7,6,5,4,3,2,1,1,1,1}))</f>
        <v>8</v>
      </c>
      <c r="BK16" s="7"/>
      <c r="BL16" s="6"/>
      <c r="BM16" s="6"/>
      <c r="BN16" s="6"/>
      <c r="BO16" s="6"/>
      <c r="BP16" s="6"/>
      <c r="BQ16" s="55" cm="1">
        <f t="array" ref="BQ16">SUM(LOOKUP(BK16:BP16,{0,1,2,3,4,5,6,7,8,9,10},{0,7,6,5,4,3,2,1,1,1,1}))</f>
        <v>0</v>
      </c>
      <c r="BR16" s="8"/>
    </row>
    <row r="17" spans="1:70" x14ac:dyDescent="0.25">
      <c r="A17" s="8"/>
      <c r="B17" s="117" t="s">
        <v>166</v>
      </c>
      <c r="C17" s="117" t="s">
        <v>167</v>
      </c>
      <c r="D17" s="117"/>
      <c r="E17" s="118" t="s">
        <v>175</v>
      </c>
      <c r="F17" s="120">
        <v>5</v>
      </c>
      <c r="G17" s="60">
        <f t="shared" si="0"/>
        <v>6</v>
      </c>
      <c r="H17" s="162">
        <f t="shared" si="1"/>
        <v>20</v>
      </c>
      <c r="I17" s="163">
        <f t="shared" si="2"/>
        <v>21</v>
      </c>
      <c r="J17" s="111"/>
      <c r="K17" s="35"/>
      <c r="L17" s="35"/>
      <c r="M17" s="6"/>
      <c r="N17" s="6"/>
      <c r="O17" s="6"/>
      <c r="P17" s="6"/>
      <c r="Q17" s="6"/>
      <c r="R17" s="4" cm="1">
        <f t="array" ref="R17">SUM(LOOKUP(J17:Q17,{0,1,2,3,4,5,6,7,8,9,10},{0,7,6,5,4,3,2,1,1,1,1}))</f>
        <v>0</v>
      </c>
      <c r="S17" s="7"/>
      <c r="T17" s="6"/>
      <c r="U17" s="6"/>
      <c r="V17" s="6"/>
      <c r="W17" s="6"/>
      <c r="X17" s="6"/>
      <c r="Y17" s="6"/>
      <c r="Z17" s="6"/>
      <c r="AA17" s="4" cm="1">
        <f t="array" ref="AA17">SUM(LOOKUP(S17:Z17,{0,1,2,3,4,5,6,7,8,9,10},{0,7,6,5,4,3,2,1,1,1,1}))</f>
        <v>0</v>
      </c>
      <c r="AB17" s="7"/>
      <c r="AC17" s="6">
        <v>4</v>
      </c>
      <c r="AD17" s="6"/>
      <c r="AE17" s="6">
        <v>4</v>
      </c>
      <c r="AF17" s="6">
        <v>4</v>
      </c>
      <c r="AG17" s="6">
        <v>4</v>
      </c>
      <c r="AH17" s="6"/>
      <c r="AI17" s="6">
        <v>4</v>
      </c>
      <c r="AJ17" s="4" cm="1">
        <f t="array" ref="AJ17">SUM(LOOKUP(AB17:AI17,{0,1,2,3,4,5,6,7,8,9,10},{0,7,6,5,4,3,2,1,1,1,1}))</f>
        <v>20</v>
      </c>
      <c r="AK17" s="18"/>
      <c r="AL17" s="6"/>
      <c r="AM17" s="6"/>
      <c r="AN17" s="6"/>
      <c r="AO17" s="6"/>
      <c r="AP17" s="6"/>
      <c r="AQ17" s="6"/>
      <c r="AR17" s="6"/>
      <c r="AS17" s="55" cm="1">
        <f t="array" ref="AS17">SUM(LOOKUP(AK17:AR17,{0,1,2,3,4,5,6,7,8,9,10},{0,7,6,5,4,3,2,1,1,1,1}))</f>
        <v>0</v>
      </c>
      <c r="AT17" s="18"/>
      <c r="AU17" s="6"/>
      <c r="AV17" s="6"/>
      <c r="AW17" s="6"/>
      <c r="AX17" s="6"/>
      <c r="AY17" s="6"/>
      <c r="AZ17" s="6"/>
      <c r="BA17" s="6"/>
      <c r="BB17" s="55" cm="1">
        <f t="array" ref="BB17">SUM(LOOKUP(AT17:BA17,{0,1,2,3,4,5,6,7,8,9,10},{0,7,6,5,4,3,2,1,1,1,1}))</f>
        <v>0</v>
      </c>
      <c r="BC17" s="5"/>
      <c r="BD17" s="6"/>
      <c r="BE17" s="6"/>
      <c r="BF17" s="6"/>
      <c r="BG17" s="6"/>
      <c r="BH17" s="6"/>
      <c r="BI17" s="6"/>
      <c r="BJ17" s="55" cm="1">
        <f t="array" ref="BJ17">SUM(LOOKUP(BC17:BI17,{0,1,2,3,4,5,6,7,8,9,10},{0,7,6,5,4,3,2,1,1,1,1}))</f>
        <v>0</v>
      </c>
      <c r="BK17" s="7"/>
      <c r="BL17" s="6"/>
      <c r="BM17" s="6"/>
      <c r="BN17" s="6"/>
      <c r="BO17" s="6"/>
      <c r="BP17" s="6"/>
      <c r="BQ17" s="55" cm="1">
        <f t="array" ref="BQ17">SUM(LOOKUP(BK17:BP17,{0,1,2,3,4,5,6,7,8,9,10},{0,7,6,5,4,3,2,1,1,1,1}))</f>
        <v>0</v>
      </c>
      <c r="BR17" s="8"/>
    </row>
    <row r="18" spans="1:70" x14ac:dyDescent="0.25">
      <c r="A18" s="8"/>
      <c r="B18" s="118" t="s">
        <v>62</v>
      </c>
      <c r="C18" s="118" t="s">
        <v>61</v>
      </c>
      <c r="D18" s="117"/>
      <c r="E18" s="117" t="s">
        <v>139</v>
      </c>
      <c r="F18" s="120">
        <v>11</v>
      </c>
      <c r="G18" s="60">
        <f t="shared" si="0"/>
        <v>4</v>
      </c>
      <c r="H18" s="162">
        <f t="shared" si="1"/>
        <v>5</v>
      </c>
      <c r="I18" s="163">
        <f t="shared" si="2"/>
        <v>49</v>
      </c>
      <c r="J18" s="113">
        <v>4</v>
      </c>
      <c r="K18" s="6"/>
      <c r="L18" s="6"/>
      <c r="M18" s="6"/>
      <c r="N18" s="6"/>
      <c r="O18" s="6"/>
      <c r="P18" s="6"/>
      <c r="Q18" s="6"/>
      <c r="R18" s="4" cm="1">
        <f t="array" ref="R18">SUM(LOOKUP(J18:Q18,{0,1,2,3,4,5,6,7,8,9,10},{0,7,6,5,4,3,2,1,1,1,1}))</f>
        <v>4</v>
      </c>
      <c r="S18" s="7"/>
      <c r="T18" s="6"/>
      <c r="U18" s="6"/>
      <c r="V18" s="6"/>
      <c r="W18" s="6"/>
      <c r="X18" s="6"/>
      <c r="Y18" s="6"/>
      <c r="Z18" s="6"/>
      <c r="AA18" s="4" cm="1">
        <f t="array" ref="AA18">SUM(LOOKUP(S18:Z18,{0,1,2,3,4,5,6,7,8,9,10},{0,7,6,5,4,3,2,1,1,1,1}))</f>
        <v>0</v>
      </c>
      <c r="AB18" s="7"/>
      <c r="AC18" s="6"/>
      <c r="AD18" s="6"/>
      <c r="AE18" s="6"/>
      <c r="AF18" s="6"/>
      <c r="AG18" s="6"/>
      <c r="AH18" s="6"/>
      <c r="AI18" s="6"/>
      <c r="AJ18" s="4" cm="1">
        <f t="array" ref="AJ18">SUM(LOOKUP(AB18:AI18,{0,1,2,3,4,5,6,7,8,9,10},{0,7,6,5,4,3,2,1,1,1,1}))</f>
        <v>0</v>
      </c>
      <c r="AK18" s="18"/>
      <c r="AL18" s="6"/>
      <c r="AM18" s="6"/>
      <c r="AN18" s="6"/>
      <c r="AO18" s="6"/>
      <c r="AP18" s="6"/>
      <c r="AQ18" s="6"/>
      <c r="AR18" s="6"/>
      <c r="AS18" s="55" cm="1">
        <f t="array" ref="AS18">SUM(LOOKUP(AK18:AR18,{0,1,2,3,4,5,6,7,8,9,10},{0,7,6,5,4,3,2,1,1,1,1}))</f>
        <v>0</v>
      </c>
      <c r="AT18" s="18"/>
      <c r="AU18" s="6"/>
      <c r="AV18" s="6"/>
      <c r="AW18" s="6"/>
      <c r="AX18" s="6"/>
      <c r="AY18" s="6"/>
      <c r="AZ18" s="6"/>
      <c r="BA18" s="6"/>
      <c r="BB18" s="55" cm="1">
        <f t="array" ref="BB18">SUM(LOOKUP(AT18:BA18,{0,1,2,3,4,5,6,7,8,9,10},{0,7,6,5,4,3,2,1,1,1,1}))</f>
        <v>0</v>
      </c>
      <c r="BC18" s="5"/>
      <c r="BD18" s="6"/>
      <c r="BE18" s="6">
        <v>12</v>
      </c>
      <c r="BF18" s="6"/>
      <c r="BG18" s="6"/>
      <c r="BH18" s="6"/>
      <c r="BI18" s="6"/>
      <c r="BJ18" s="55" cm="1">
        <f t="array" ref="BJ18">SUM(LOOKUP(BC18:BI18,{0,1,2,3,4,5,6,7,8,9,10},{0,7,6,5,4,3,2,1,1,1,1}))</f>
        <v>1</v>
      </c>
      <c r="BK18" s="7"/>
      <c r="BL18" s="6"/>
      <c r="BM18" s="6"/>
      <c r="BN18" s="6"/>
      <c r="BO18" s="6"/>
      <c r="BP18" s="6"/>
      <c r="BQ18" s="55" cm="1">
        <f t="array" ref="BQ18">SUM(LOOKUP(BK18:BP18,{0,1,2,3,4,5,6,7,8,9,10},{0,7,6,5,4,3,2,1,1,1,1}))</f>
        <v>0</v>
      </c>
      <c r="BR18" s="8"/>
    </row>
    <row r="19" spans="1:70" x14ac:dyDescent="0.25">
      <c r="A19" s="8"/>
      <c r="B19" s="158" t="s">
        <v>221</v>
      </c>
      <c r="C19" s="158" t="s">
        <v>222</v>
      </c>
      <c r="D19" s="158"/>
      <c r="E19" s="117" t="s">
        <v>265</v>
      </c>
      <c r="F19" s="120">
        <v>11</v>
      </c>
      <c r="G19" s="60">
        <f t="shared" si="0"/>
        <v>4</v>
      </c>
      <c r="H19" s="162">
        <f t="shared" si="1"/>
        <v>3</v>
      </c>
      <c r="I19" s="163">
        <f t="shared" si="2"/>
        <v>56</v>
      </c>
      <c r="J19" s="113"/>
      <c r="K19" s="6"/>
      <c r="L19" s="6"/>
      <c r="M19" s="6"/>
      <c r="N19" s="6"/>
      <c r="O19" s="6"/>
      <c r="P19" s="6"/>
      <c r="Q19" s="6"/>
      <c r="R19" s="4"/>
      <c r="S19" s="7"/>
      <c r="T19" s="6"/>
      <c r="U19" s="6"/>
      <c r="V19" s="6"/>
      <c r="W19" s="6"/>
      <c r="X19" s="6"/>
      <c r="Y19" s="6"/>
      <c r="Z19" s="6"/>
      <c r="AA19" s="4"/>
      <c r="AB19" s="7"/>
      <c r="AC19" s="6"/>
      <c r="AD19" s="6"/>
      <c r="AE19" s="6"/>
      <c r="AF19" s="6"/>
      <c r="AG19" s="6"/>
      <c r="AH19" s="6"/>
      <c r="AI19" s="6"/>
      <c r="AJ19" s="4"/>
      <c r="AK19" s="18"/>
      <c r="AL19" s="6"/>
      <c r="AM19" s="6"/>
      <c r="AN19" s="6"/>
      <c r="AO19" s="6"/>
      <c r="AP19" s="6"/>
      <c r="AQ19" s="6"/>
      <c r="AR19" s="6"/>
      <c r="AS19" s="55"/>
      <c r="AT19" s="18"/>
      <c r="AU19" s="6"/>
      <c r="AV19" s="6"/>
      <c r="AW19" s="6"/>
      <c r="AX19" s="6"/>
      <c r="AY19" s="6"/>
      <c r="AZ19" s="6"/>
      <c r="BA19" s="6"/>
      <c r="BB19" s="55"/>
      <c r="BC19" s="5"/>
      <c r="BD19" s="6"/>
      <c r="BE19" s="6"/>
      <c r="BF19" s="6">
        <v>12</v>
      </c>
      <c r="BG19" s="6">
        <v>14</v>
      </c>
      <c r="BH19" s="6">
        <v>14</v>
      </c>
      <c r="BI19" s="6"/>
      <c r="BJ19" s="55" cm="1">
        <f t="array" ref="BJ19">SUM(LOOKUP(BC19:BI19,{0,1,2,3,4,5,6,7,8,9,10},{0,7,6,5,4,3,2,1,1,1,1}))</f>
        <v>3</v>
      </c>
      <c r="BK19" s="7"/>
      <c r="BL19" s="6"/>
      <c r="BM19" s="6"/>
      <c r="BN19" s="6"/>
      <c r="BO19" s="6"/>
      <c r="BP19" s="6"/>
      <c r="BQ19" s="55" cm="1">
        <f t="array" ref="BQ19">SUM(LOOKUP(BK19:BP19,{0,1,2,3,4,5,6,7,8,9,10},{0,7,6,5,4,3,2,1,1,1,1}))</f>
        <v>0</v>
      </c>
      <c r="BR19" s="8"/>
    </row>
    <row r="20" spans="1:70" x14ac:dyDescent="0.25">
      <c r="A20" s="8"/>
      <c r="B20" s="118" t="s">
        <v>84</v>
      </c>
      <c r="C20" s="118" t="s">
        <v>85</v>
      </c>
      <c r="D20" s="117"/>
      <c r="E20" s="117" t="s">
        <v>155</v>
      </c>
      <c r="F20" s="120">
        <v>11</v>
      </c>
      <c r="G20" s="60">
        <f t="shared" si="0"/>
        <v>2</v>
      </c>
      <c r="H20" s="162">
        <f t="shared" si="1"/>
        <v>4</v>
      </c>
      <c r="I20" s="163">
        <f t="shared" si="2"/>
        <v>51</v>
      </c>
      <c r="J20" s="113">
        <v>4</v>
      </c>
      <c r="K20" s="6"/>
      <c r="L20" s="6"/>
      <c r="M20" s="6"/>
      <c r="N20" s="6"/>
      <c r="O20" s="6"/>
      <c r="P20" s="6"/>
      <c r="Q20" s="6"/>
      <c r="R20" s="4" cm="1">
        <f t="array" ref="R20">SUM(LOOKUP(J20:Q20,{0,1,2,3,4,5,6,7,8,9,10},{0,7,6,5,4,3,2,1,1,1,1}))</f>
        <v>4</v>
      </c>
      <c r="S20" s="7"/>
      <c r="T20" s="6"/>
      <c r="U20" s="6"/>
      <c r="V20" s="6"/>
      <c r="W20" s="6"/>
      <c r="X20" s="6"/>
      <c r="Y20" s="6"/>
      <c r="Z20" s="6"/>
      <c r="AA20" s="4" cm="1">
        <f t="array" ref="AA20">SUM(LOOKUP(S20:Z20,{0,1,2,3,4,5,6,7,8,9,10},{0,7,6,5,4,3,2,1,1,1,1}))</f>
        <v>0</v>
      </c>
      <c r="AB20" s="7"/>
      <c r="AC20" s="6"/>
      <c r="AD20" s="6"/>
      <c r="AE20" s="6"/>
      <c r="AF20" s="6"/>
      <c r="AG20" s="6"/>
      <c r="AH20" s="6"/>
      <c r="AI20" s="6"/>
      <c r="AJ20" s="4" cm="1">
        <f t="array" ref="AJ20">SUM(LOOKUP(AB20:AI20,{0,1,2,3,4,5,6,7,8,9,10},{0,7,6,5,4,3,2,1,1,1,1}))</f>
        <v>0</v>
      </c>
      <c r="AK20" s="18"/>
      <c r="AL20" s="6"/>
      <c r="AM20" s="6"/>
      <c r="AN20" s="6"/>
      <c r="AO20" s="6"/>
      <c r="AP20" s="6"/>
      <c r="AQ20" s="6"/>
      <c r="AR20" s="6"/>
      <c r="AS20" s="55" cm="1">
        <f t="array" ref="AS20">SUM(LOOKUP(AK20:AR20,{0,1,2,3,4,5,6,7,8,9,10},{0,7,6,5,4,3,2,1,1,1,1}))</f>
        <v>0</v>
      </c>
      <c r="AT20" s="18"/>
      <c r="AU20" s="6"/>
      <c r="AV20" s="6"/>
      <c r="AW20" s="6"/>
      <c r="AX20" s="6"/>
      <c r="AY20" s="6"/>
      <c r="AZ20" s="6"/>
      <c r="BA20" s="6"/>
      <c r="BB20" s="55" cm="1">
        <f t="array" ref="BB20">SUM(LOOKUP(AT20:BA20,{0,1,2,3,4,5,6,7,8,9,10},{0,7,6,5,4,3,2,1,1,1,1}))</f>
        <v>0</v>
      </c>
      <c r="BC20" s="5"/>
      <c r="BD20" s="6"/>
      <c r="BE20" s="6"/>
      <c r="BF20" s="6"/>
      <c r="BG20" s="6"/>
      <c r="BH20" s="6"/>
      <c r="BI20" s="6"/>
      <c r="BJ20" s="55" cm="1">
        <f t="array" ref="BJ20">SUM(LOOKUP(BC20:BI20,{0,1,2,3,4,5,6,7,8,9,10},{0,7,6,5,4,3,2,1,1,1,1}))</f>
        <v>0</v>
      </c>
      <c r="BK20" s="7"/>
      <c r="BL20" s="6"/>
      <c r="BM20" s="6"/>
      <c r="BN20" s="6"/>
      <c r="BO20" s="6"/>
      <c r="BP20" s="6"/>
      <c r="BQ20" s="55" cm="1">
        <f t="array" ref="BQ20">SUM(LOOKUP(BK20:BP20,{0,1,2,3,4,5,6,7,8,9,10},{0,7,6,5,4,3,2,1,1,1,1}))</f>
        <v>0</v>
      </c>
      <c r="BR20" s="8"/>
    </row>
    <row r="21" spans="1:70" x14ac:dyDescent="0.25">
      <c r="A21" s="8"/>
      <c r="B21" s="118" t="s">
        <v>137</v>
      </c>
      <c r="C21" s="121" t="s">
        <v>138</v>
      </c>
      <c r="D21" s="117"/>
      <c r="E21" s="117" t="s">
        <v>134</v>
      </c>
      <c r="F21" s="120">
        <v>10</v>
      </c>
      <c r="G21" s="60">
        <f t="shared" si="0"/>
        <v>2</v>
      </c>
      <c r="H21" s="162">
        <f t="shared" si="1"/>
        <v>3</v>
      </c>
      <c r="I21" s="163">
        <f t="shared" si="2"/>
        <v>56</v>
      </c>
      <c r="J21" s="111"/>
      <c r="K21" s="35"/>
      <c r="L21" s="35"/>
      <c r="M21" s="6"/>
      <c r="N21" s="6"/>
      <c r="O21" s="6"/>
      <c r="P21" s="6"/>
      <c r="Q21" s="6"/>
      <c r="R21" s="4" cm="1">
        <f t="array" ref="R21">SUM(LOOKUP(J21:Q21,{0,1,2,3,4,5,6,7,8,9,10},{0,7,6,5,4,3,2,1,1,1,1}))</f>
        <v>0</v>
      </c>
      <c r="S21" s="7">
        <v>5</v>
      </c>
      <c r="T21" s="6"/>
      <c r="U21" s="6"/>
      <c r="V21" s="6"/>
      <c r="W21" s="6"/>
      <c r="X21" s="6"/>
      <c r="Y21" s="6"/>
      <c r="Z21" s="6"/>
      <c r="AA21" s="4" cm="1">
        <f t="array" ref="AA21">SUM(LOOKUP(S21:Z21,{0,1,2,3,4,5,6,7,8,9,10},{0,7,6,5,4,3,2,1,1,1,1}))</f>
        <v>3</v>
      </c>
      <c r="AB21" s="7"/>
      <c r="AC21" s="6"/>
      <c r="AD21" s="6"/>
      <c r="AE21" s="6"/>
      <c r="AF21" s="6"/>
      <c r="AG21" s="6"/>
      <c r="AH21" s="6"/>
      <c r="AI21" s="6"/>
      <c r="AJ21" s="4" cm="1">
        <f t="array" ref="AJ21">SUM(LOOKUP(AB21:AI21,{0,1,2,3,4,5,6,7,8,9,10},{0,7,6,5,4,3,2,1,1,1,1}))</f>
        <v>0</v>
      </c>
      <c r="AK21" s="18"/>
      <c r="AL21" s="6"/>
      <c r="AM21" s="6"/>
      <c r="AN21" s="6"/>
      <c r="AO21" s="6"/>
      <c r="AP21" s="6"/>
      <c r="AQ21" s="6"/>
      <c r="AR21" s="6"/>
      <c r="AS21" s="55" cm="1">
        <f t="array" ref="AS21">SUM(LOOKUP(AK21:AR21,{0,1,2,3,4,5,6,7,8,9,10},{0,7,6,5,4,3,2,1,1,1,1}))</f>
        <v>0</v>
      </c>
      <c r="AT21" s="18"/>
      <c r="AU21" s="6"/>
      <c r="AV21" s="6"/>
      <c r="AW21" s="6"/>
      <c r="AX21" s="6"/>
      <c r="AY21" s="6"/>
      <c r="AZ21" s="6"/>
      <c r="BA21" s="6"/>
      <c r="BB21" s="55" cm="1">
        <f t="array" ref="BB21">SUM(LOOKUP(AT21:BA21,{0,1,2,3,4,5,6,7,8,9,10},{0,7,6,5,4,3,2,1,1,1,1}))</f>
        <v>0</v>
      </c>
      <c r="BC21" s="5"/>
      <c r="BD21" s="6"/>
      <c r="BE21" s="6"/>
      <c r="BF21" s="6"/>
      <c r="BG21" s="6"/>
      <c r="BH21" s="6"/>
      <c r="BI21" s="6"/>
      <c r="BJ21" s="55" cm="1">
        <f t="array" ref="BJ21">SUM(LOOKUP(BC21:BI21,{0,1,2,3,4,5,6,7,8,9,10},{0,7,6,5,4,3,2,1,1,1,1}))</f>
        <v>0</v>
      </c>
      <c r="BK21" s="7"/>
      <c r="BL21" s="6"/>
      <c r="BM21" s="6"/>
      <c r="BN21" s="6"/>
      <c r="BO21" s="6"/>
      <c r="BP21" s="6"/>
      <c r="BQ21" s="55" cm="1">
        <f t="array" ref="BQ21">SUM(LOOKUP(BK21:BP21,{0,1,2,3,4,5,6,7,8,9,10},{0,7,6,5,4,3,2,1,1,1,1}))</f>
        <v>0</v>
      </c>
      <c r="BR21" s="8"/>
    </row>
    <row r="22" spans="1:70" x14ac:dyDescent="0.25">
      <c r="A22" s="8"/>
      <c r="B22" s="118" t="s">
        <v>90</v>
      </c>
      <c r="C22" s="118" t="s">
        <v>91</v>
      </c>
      <c r="D22" s="117"/>
      <c r="E22" s="117" t="s">
        <v>149</v>
      </c>
      <c r="F22" s="120">
        <v>8</v>
      </c>
      <c r="G22" s="60">
        <f t="shared" si="0"/>
        <v>2</v>
      </c>
      <c r="H22" s="162">
        <f t="shared" si="1"/>
        <v>3</v>
      </c>
      <c r="I22" s="163">
        <f t="shared" si="2"/>
        <v>56</v>
      </c>
      <c r="J22" s="113">
        <v>5</v>
      </c>
      <c r="K22" s="6"/>
      <c r="L22" s="6"/>
      <c r="M22" s="6"/>
      <c r="N22" s="6"/>
      <c r="O22" s="6"/>
      <c r="P22" s="6"/>
      <c r="Q22" s="6"/>
      <c r="R22" s="4" cm="1">
        <f t="array" ref="R22">SUM(LOOKUP(J22:Q22,{0,1,2,3,4,5,6,7,8,9,10},{0,7,6,5,4,3,2,1,1,1,1}))</f>
        <v>3</v>
      </c>
      <c r="S22" s="7"/>
      <c r="T22" s="6"/>
      <c r="U22" s="6"/>
      <c r="V22" s="6"/>
      <c r="W22" s="6"/>
      <c r="X22" s="6"/>
      <c r="Y22" s="6"/>
      <c r="Z22" s="6"/>
      <c r="AA22" s="4" cm="1">
        <f t="array" ref="AA22">SUM(LOOKUP(S22:Z22,{0,1,2,3,4,5,6,7,8,9,10},{0,7,6,5,4,3,2,1,1,1,1}))</f>
        <v>0</v>
      </c>
      <c r="AB22" s="7"/>
      <c r="AC22" s="6"/>
      <c r="AD22" s="6"/>
      <c r="AE22" s="6"/>
      <c r="AF22" s="6"/>
      <c r="AG22" s="6"/>
      <c r="AH22" s="6"/>
      <c r="AI22" s="6"/>
      <c r="AJ22" s="4" cm="1">
        <f t="array" ref="AJ22">SUM(LOOKUP(AB22:AI22,{0,1,2,3,4,5,6,7,8,9,10},{0,7,6,5,4,3,2,1,1,1,1}))</f>
        <v>0</v>
      </c>
      <c r="AK22" s="18"/>
      <c r="AL22" s="6"/>
      <c r="AM22" s="6"/>
      <c r="AN22" s="6"/>
      <c r="AO22" s="6"/>
      <c r="AP22" s="6"/>
      <c r="AQ22" s="6"/>
      <c r="AR22" s="6"/>
      <c r="AS22" s="55" cm="1">
        <f t="array" ref="AS22">SUM(LOOKUP(AK22:AR22,{0,1,2,3,4,5,6,7,8,9,10},{0,7,6,5,4,3,2,1,1,1,1}))</f>
        <v>0</v>
      </c>
      <c r="AT22" s="18"/>
      <c r="AU22" s="6"/>
      <c r="AV22" s="6"/>
      <c r="AW22" s="6"/>
      <c r="AX22" s="6"/>
      <c r="AY22" s="6"/>
      <c r="AZ22" s="6"/>
      <c r="BA22" s="6"/>
      <c r="BB22" s="55" cm="1">
        <f t="array" ref="BB22">SUM(LOOKUP(AT22:BA22,{0,1,2,3,4,5,6,7,8,9,10},{0,7,6,5,4,3,2,1,1,1,1}))</f>
        <v>0</v>
      </c>
      <c r="BC22" s="5"/>
      <c r="BD22" s="6"/>
      <c r="BE22" s="6"/>
      <c r="BF22" s="6"/>
      <c r="BG22" s="6"/>
      <c r="BH22" s="6"/>
      <c r="BI22" s="6"/>
      <c r="BJ22" s="55" cm="1">
        <f t="array" ref="BJ22">SUM(LOOKUP(BC22:BI22,{0,1,2,3,4,5,6,7,8,9,10},{0,7,6,5,4,3,2,1,1,1,1}))</f>
        <v>0</v>
      </c>
      <c r="BK22" s="7"/>
      <c r="BL22" s="6"/>
      <c r="BM22" s="6"/>
      <c r="BN22" s="6"/>
      <c r="BO22" s="6"/>
      <c r="BP22" s="6"/>
      <c r="BQ22" s="55" cm="1">
        <f t="array" ref="BQ22">SUM(LOOKUP(BK22:BP22,{0,1,2,3,4,5,6,7,8,9,10},{0,7,6,5,4,3,2,1,1,1,1}))</f>
        <v>0</v>
      </c>
      <c r="BR22" s="8"/>
    </row>
    <row r="23" spans="1:70" x14ac:dyDescent="0.25">
      <c r="A23" s="8"/>
      <c r="B23" s="118" t="s">
        <v>21</v>
      </c>
      <c r="C23" s="118" t="s">
        <v>22</v>
      </c>
      <c r="D23" s="159"/>
      <c r="E23" s="118" t="s">
        <v>134</v>
      </c>
      <c r="F23" s="120">
        <v>12</v>
      </c>
      <c r="G23" s="60">
        <f t="shared" si="0"/>
        <v>41</v>
      </c>
      <c r="H23" s="162">
        <f t="shared" si="1"/>
        <v>199</v>
      </c>
      <c r="I23" s="163">
        <f t="shared" si="2"/>
        <v>1</v>
      </c>
      <c r="J23" s="113">
        <v>3</v>
      </c>
      <c r="K23" s="6"/>
      <c r="L23" s="6"/>
      <c r="M23" s="6">
        <v>3</v>
      </c>
      <c r="N23" s="6">
        <v>3</v>
      </c>
      <c r="O23" s="6">
        <v>1</v>
      </c>
      <c r="P23" s="6">
        <v>4</v>
      </c>
      <c r="Q23" s="6">
        <v>2</v>
      </c>
      <c r="R23" s="4" cm="1">
        <f t="array" ref="R23">SUM(LOOKUP(J23:Q23,{0,1,2,3,4,5,6,7,8,9,10},{0,7,6,5,4,3,2,1,1,1,1}))</f>
        <v>32</v>
      </c>
      <c r="S23" s="7">
        <v>5</v>
      </c>
      <c r="T23" s="6">
        <v>5</v>
      </c>
      <c r="U23" s="6">
        <v>7</v>
      </c>
      <c r="V23" s="6">
        <v>2</v>
      </c>
      <c r="W23" s="6">
        <v>2</v>
      </c>
      <c r="X23" s="6">
        <v>2</v>
      </c>
      <c r="Y23" s="6">
        <v>1</v>
      </c>
      <c r="Z23" s="6">
        <v>4</v>
      </c>
      <c r="AA23" s="4" cm="1">
        <f t="array" ref="AA23">SUM(LOOKUP(S23:Z23,{0,1,2,3,4,5,6,7,8,9,10},{0,7,6,5,4,3,2,1,1,1,1}))</f>
        <v>36</v>
      </c>
      <c r="AB23" s="7"/>
      <c r="AC23" s="6">
        <v>2</v>
      </c>
      <c r="AD23" s="6"/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4" cm="1">
        <f t="array" ref="AJ23">SUM(LOOKUP(AB23:AI23,{0,1,2,3,4,5,6,7,8,9,10},{0,7,6,5,4,3,2,1,1,1,1}))</f>
        <v>41</v>
      </c>
      <c r="AK23" s="140">
        <v>4</v>
      </c>
      <c r="AL23" s="6">
        <v>2</v>
      </c>
      <c r="AM23" s="6">
        <v>3</v>
      </c>
      <c r="AN23" s="6">
        <v>2</v>
      </c>
      <c r="AO23" s="6">
        <v>2</v>
      </c>
      <c r="AP23" s="6">
        <v>2</v>
      </c>
      <c r="AQ23" s="6">
        <v>1</v>
      </c>
      <c r="AR23" s="6">
        <v>3</v>
      </c>
      <c r="AS23" s="55" cm="1">
        <f t="array" ref="AS23">SUM(LOOKUP(AK23:AR23,{0,1,2,3,4,5,6,7,8,9,10},{0,7,6,5,4,3,2,1,1,1,1}))</f>
        <v>45</v>
      </c>
      <c r="AT23" s="140">
        <v>4</v>
      </c>
      <c r="AU23" s="6">
        <v>2</v>
      </c>
      <c r="AV23" s="6">
        <v>3</v>
      </c>
      <c r="AW23" s="6">
        <v>2</v>
      </c>
      <c r="AX23" s="6">
        <v>2</v>
      </c>
      <c r="AY23" s="6">
        <v>2</v>
      </c>
      <c r="AZ23" s="6">
        <v>1</v>
      </c>
      <c r="BA23" s="6">
        <v>3</v>
      </c>
      <c r="BB23" s="55" cm="1">
        <f t="array" ref="BB23">SUM(LOOKUP(AT23:BA23,{0,1,2,3,4,5,6,7,8,9,10},{0,7,6,5,4,3,2,1,1,1,1}))</f>
        <v>45</v>
      </c>
      <c r="BC23" s="5"/>
      <c r="BD23" s="6"/>
      <c r="BE23" s="6"/>
      <c r="BF23" s="6"/>
      <c r="BG23" s="6"/>
      <c r="BH23" s="6"/>
      <c r="BI23" s="6"/>
      <c r="BJ23" s="55" cm="1">
        <f t="array" ref="BJ23">SUM(LOOKUP(BC23:BI23,{0,1,2,3,4,5,6,7,8,9,10},{0,7,6,5,4,3,2,1,1,1,1}))</f>
        <v>0</v>
      </c>
      <c r="BK23" s="7"/>
      <c r="BL23" s="6"/>
      <c r="BM23" s="6"/>
      <c r="BN23" s="6"/>
      <c r="BO23" s="6"/>
      <c r="BP23" s="6"/>
      <c r="BQ23" s="55" cm="1">
        <f t="array" ref="BQ23">SUM(LOOKUP(BK23:BP23,{0,1,2,3,4,5,6,7,8,9,10},{0,7,6,5,4,3,2,1,1,1,1}))</f>
        <v>0</v>
      </c>
      <c r="BR23" s="8"/>
    </row>
    <row r="24" spans="1:70" x14ac:dyDescent="0.25">
      <c r="A24" s="8"/>
      <c r="B24" s="117" t="s">
        <v>161</v>
      </c>
      <c r="C24" s="118" t="s">
        <v>174</v>
      </c>
      <c r="D24" s="117"/>
      <c r="E24" s="118" t="s">
        <v>134</v>
      </c>
      <c r="F24" s="120">
        <v>12</v>
      </c>
      <c r="G24" s="60">
        <f t="shared" si="0"/>
        <v>7</v>
      </c>
      <c r="H24" s="162">
        <f t="shared" si="1"/>
        <v>33</v>
      </c>
      <c r="I24" s="163">
        <f t="shared" si="2"/>
        <v>16</v>
      </c>
      <c r="J24" s="111"/>
      <c r="K24" s="35"/>
      <c r="L24" s="35"/>
      <c r="M24" s="6"/>
      <c r="N24" s="6"/>
      <c r="O24" s="6"/>
      <c r="P24" s="6"/>
      <c r="Q24" s="6"/>
      <c r="R24" s="4" cm="1">
        <f t="array" ref="R24">SUM(LOOKUP(J24:Q24,{0,1,2,3,4,5,6,7,8,9,10},{0,7,6,5,4,3,2,1,1,1,1}))</f>
        <v>0</v>
      </c>
      <c r="S24" s="7"/>
      <c r="T24" s="6"/>
      <c r="U24" s="6"/>
      <c r="V24" s="6"/>
      <c r="W24" s="6"/>
      <c r="X24" s="6"/>
      <c r="Y24" s="6"/>
      <c r="Z24" s="6"/>
      <c r="AA24" s="4" cm="1">
        <f t="array" ref="AA24">SUM(LOOKUP(S24:Z24,{0,1,2,3,4,5,6,7,8,9,10},{0,7,6,5,4,3,2,1,1,1,1}))</f>
        <v>0</v>
      </c>
      <c r="AB24" s="7"/>
      <c r="AC24" s="6">
        <v>1</v>
      </c>
      <c r="AD24" s="6"/>
      <c r="AE24" s="6">
        <v>3</v>
      </c>
      <c r="AF24" s="6">
        <v>3</v>
      </c>
      <c r="AG24" s="6">
        <v>3</v>
      </c>
      <c r="AH24" s="6">
        <v>3</v>
      </c>
      <c r="AI24" s="6">
        <v>2</v>
      </c>
      <c r="AJ24" s="4" cm="1">
        <f t="array" ref="AJ24">SUM(LOOKUP(AB24:AI24,{0,1,2,3,4,5,6,7,8,9,10},{0,7,6,5,4,3,2,1,1,1,1}))</f>
        <v>33</v>
      </c>
      <c r="AK24" s="18"/>
      <c r="AL24" s="6"/>
      <c r="AM24" s="6"/>
      <c r="AN24" s="6"/>
      <c r="AO24" s="6"/>
      <c r="AP24" s="6"/>
      <c r="AQ24" s="6"/>
      <c r="AR24" s="6"/>
      <c r="AS24" s="55" cm="1">
        <f t="array" ref="AS24">SUM(LOOKUP(AK24:AR24,{0,1,2,3,4,5,6,7,8,9,10},{0,7,6,5,4,3,2,1,1,1,1}))</f>
        <v>0</v>
      </c>
      <c r="AT24" s="18"/>
      <c r="AU24" s="6"/>
      <c r="AV24" s="6"/>
      <c r="AW24" s="6"/>
      <c r="AX24" s="6"/>
      <c r="AY24" s="6"/>
      <c r="AZ24" s="6"/>
      <c r="BA24" s="6"/>
      <c r="BB24" s="55" cm="1">
        <f t="array" ref="BB24">SUM(LOOKUP(AT24:BA24,{0,1,2,3,4,5,6,7,8,9,10},{0,7,6,5,4,3,2,1,1,1,1}))</f>
        <v>0</v>
      </c>
      <c r="BC24" s="5"/>
      <c r="BD24" s="6"/>
      <c r="BE24" s="6"/>
      <c r="BF24" s="6"/>
      <c r="BG24" s="6"/>
      <c r="BH24" s="6"/>
      <c r="BI24" s="6"/>
      <c r="BJ24" s="55" cm="1">
        <f t="array" ref="BJ24">SUM(LOOKUP(BC24:BI24,{0,1,2,3,4,5,6,7,8,9,10},{0,7,6,5,4,3,2,1,1,1,1}))</f>
        <v>0</v>
      </c>
      <c r="BK24" s="7"/>
      <c r="BL24" s="6"/>
      <c r="BM24" s="6"/>
      <c r="BN24" s="6"/>
      <c r="BO24" s="6"/>
      <c r="BP24" s="6"/>
      <c r="BQ24" s="55" cm="1">
        <f t="array" ref="BQ24">SUM(LOOKUP(BK24:BP24,{0,1,2,3,4,5,6,7,8,9,10},{0,7,6,5,4,3,2,1,1,1,1}))</f>
        <v>0</v>
      </c>
      <c r="BR24" s="8"/>
    </row>
    <row r="25" spans="1:70" x14ac:dyDescent="0.25">
      <c r="A25" s="8"/>
      <c r="B25" s="118" t="s">
        <v>52</v>
      </c>
      <c r="C25" s="118" t="s">
        <v>56</v>
      </c>
      <c r="D25" s="117"/>
      <c r="E25" s="117" t="s">
        <v>139</v>
      </c>
      <c r="F25" s="120">
        <v>11</v>
      </c>
      <c r="G25" s="60">
        <f t="shared" si="0"/>
        <v>7</v>
      </c>
      <c r="H25" s="162">
        <f t="shared" si="1"/>
        <v>11</v>
      </c>
      <c r="I25" s="163">
        <f t="shared" si="2"/>
        <v>27</v>
      </c>
      <c r="J25" s="113">
        <v>2</v>
      </c>
      <c r="K25" s="6"/>
      <c r="L25" s="6"/>
      <c r="M25" s="6">
        <v>9</v>
      </c>
      <c r="N25" s="6">
        <v>8</v>
      </c>
      <c r="O25" s="6">
        <v>11</v>
      </c>
      <c r="P25" s="6">
        <v>9</v>
      </c>
      <c r="Q25" s="6">
        <v>9</v>
      </c>
      <c r="R25" s="4" cm="1">
        <f t="array" ref="R25">SUM(LOOKUP(J25:Q25,{0,1,2,3,4,5,6,7,8,9,10},{0,7,6,5,4,3,2,1,1,1,1}))</f>
        <v>11</v>
      </c>
      <c r="S25" s="7"/>
      <c r="T25" s="6"/>
      <c r="U25" s="6"/>
      <c r="V25" s="6"/>
      <c r="W25" s="6"/>
      <c r="X25" s="6"/>
      <c r="Y25" s="6"/>
      <c r="Z25" s="6"/>
      <c r="AA25" s="4" cm="1">
        <f t="array" ref="AA25">SUM(LOOKUP(S25:Z25,{0,1,2,3,4,5,6,7,8,9,10},{0,7,6,5,4,3,2,1,1,1,1}))</f>
        <v>0</v>
      </c>
      <c r="AB25" s="7"/>
      <c r="AC25" s="6"/>
      <c r="AD25" s="6"/>
      <c r="AE25" s="6"/>
      <c r="AF25" s="6"/>
      <c r="AG25" s="6"/>
      <c r="AH25" s="6"/>
      <c r="AI25" s="6"/>
      <c r="AJ25" s="4" cm="1">
        <f t="array" ref="AJ25">SUM(LOOKUP(AB25:AI25,{0,1,2,3,4,5,6,7,8,9,10},{0,7,6,5,4,3,2,1,1,1,1}))</f>
        <v>0</v>
      </c>
      <c r="AK25" s="18"/>
      <c r="AL25" s="6"/>
      <c r="AM25" s="6"/>
      <c r="AN25" s="6"/>
      <c r="AO25" s="6"/>
      <c r="AP25" s="6"/>
      <c r="AQ25" s="6"/>
      <c r="AR25" s="6"/>
      <c r="AS25" s="55" cm="1">
        <f t="array" ref="AS25">SUM(LOOKUP(AK25:AR25,{0,1,2,3,4,5,6,7,8,9,10},{0,7,6,5,4,3,2,1,1,1,1}))</f>
        <v>0</v>
      </c>
      <c r="AT25" s="18"/>
      <c r="AU25" s="6"/>
      <c r="AV25" s="6"/>
      <c r="AW25" s="6"/>
      <c r="AX25" s="6"/>
      <c r="AY25" s="6"/>
      <c r="AZ25" s="6"/>
      <c r="BA25" s="6"/>
      <c r="BB25" s="55" cm="1">
        <f t="array" ref="BB25">SUM(LOOKUP(AT25:BA25,{0,1,2,3,4,5,6,7,8,9,10},{0,7,6,5,4,3,2,1,1,1,1}))</f>
        <v>0</v>
      </c>
      <c r="BC25" s="5"/>
      <c r="BD25" s="6"/>
      <c r="BE25" s="6"/>
      <c r="BF25" s="6"/>
      <c r="BG25" s="6"/>
      <c r="BH25" s="6"/>
      <c r="BI25" s="6"/>
      <c r="BJ25" s="55" cm="1">
        <f t="array" ref="BJ25">SUM(LOOKUP(BC25:BI25,{0,1,2,3,4,5,6,7,8,9,10},{0,7,6,5,4,3,2,1,1,1,1}))</f>
        <v>0</v>
      </c>
      <c r="BK25" s="7"/>
      <c r="BL25" s="6"/>
      <c r="BM25" s="6"/>
      <c r="BN25" s="6"/>
      <c r="BO25" s="6"/>
      <c r="BP25" s="6"/>
      <c r="BQ25" s="55" cm="1">
        <f t="array" ref="BQ25">SUM(LOOKUP(BK25:BP25,{0,1,2,3,4,5,6,7,8,9,10},{0,7,6,5,4,3,2,1,1,1,1}))</f>
        <v>0</v>
      </c>
      <c r="BR25" s="8"/>
    </row>
    <row r="26" spans="1:70" x14ac:dyDescent="0.25">
      <c r="A26" s="8"/>
      <c r="B26" s="118" t="s">
        <v>52</v>
      </c>
      <c r="C26" s="118" t="s">
        <v>114</v>
      </c>
      <c r="D26" s="117"/>
      <c r="E26" s="117" t="s">
        <v>139</v>
      </c>
      <c r="F26" s="120">
        <v>11</v>
      </c>
      <c r="G26" s="60">
        <f t="shared" si="0"/>
        <v>22</v>
      </c>
      <c r="H26" s="162">
        <f t="shared" si="1"/>
        <v>39</v>
      </c>
      <c r="I26" s="163">
        <f t="shared" si="2"/>
        <v>12</v>
      </c>
      <c r="J26" s="113"/>
      <c r="K26" s="6"/>
      <c r="L26" s="6"/>
      <c r="M26" s="6"/>
      <c r="N26" s="6"/>
      <c r="O26" s="6"/>
      <c r="P26" s="6"/>
      <c r="Q26" s="6"/>
      <c r="R26" s="4" cm="1">
        <f t="array" ref="R26">SUM(LOOKUP(J26:Q26,{0,1,2,3,4,5,6,7,8,9,10},{0,7,6,5,4,3,2,1,1,1,1}))</f>
        <v>0</v>
      </c>
      <c r="S26" s="7">
        <v>3</v>
      </c>
      <c r="T26" s="6"/>
      <c r="U26" s="6">
        <v>7</v>
      </c>
      <c r="V26" s="6">
        <v>13</v>
      </c>
      <c r="W26" s="6">
        <v>13</v>
      </c>
      <c r="X26" s="6">
        <v>12</v>
      </c>
      <c r="Y26" s="6">
        <v>11</v>
      </c>
      <c r="Z26" s="6">
        <v>10</v>
      </c>
      <c r="AA26" s="4" cm="1">
        <f t="array" ref="AA26">SUM(LOOKUP(S26:Z26,{0,1,2,3,4,5,6,7,8,9,10},{0,7,6,5,4,3,2,1,1,1,1}))</f>
        <v>11</v>
      </c>
      <c r="AB26" s="7"/>
      <c r="AC26" s="6"/>
      <c r="AD26" s="6"/>
      <c r="AE26" s="6"/>
      <c r="AF26" s="6"/>
      <c r="AG26" s="6"/>
      <c r="AH26" s="6"/>
      <c r="AI26" s="6"/>
      <c r="AJ26" s="4" cm="1">
        <f t="array" ref="AJ26">SUM(LOOKUP(AB26:AI26,{0,1,2,3,4,5,6,7,8,9,10},{0,7,6,5,4,3,2,1,1,1,1}))</f>
        <v>0</v>
      </c>
      <c r="AK26" s="140">
        <v>3</v>
      </c>
      <c r="AL26" s="6">
        <v>6</v>
      </c>
      <c r="AM26" s="6"/>
      <c r="AN26" s="6">
        <v>7</v>
      </c>
      <c r="AO26" s="6">
        <v>7</v>
      </c>
      <c r="AP26" s="6">
        <v>5</v>
      </c>
      <c r="AQ26" s="6"/>
      <c r="AR26" s="6">
        <v>6</v>
      </c>
      <c r="AS26" s="55" cm="1">
        <f t="array" ref="AS26">SUM(LOOKUP(AK26:AR26,{0,1,2,3,4,5,6,7,8,9,10},{0,7,6,5,4,3,2,1,1,1,1}))</f>
        <v>14</v>
      </c>
      <c r="AT26" s="140">
        <v>3</v>
      </c>
      <c r="AU26" s="6">
        <v>6</v>
      </c>
      <c r="AV26" s="6"/>
      <c r="AW26" s="6">
        <v>7</v>
      </c>
      <c r="AX26" s="6">
        <v>7</v>
      </c>
      <c r="AY26" s="6">
        <v>5</v>
      </c>
      <c r="AZ26" s="6"/>
      <c r="BA26" s="6">
        <v>6</v>
      </c>
      <c r="BB26" s="55" cm="1">
        <f t="array" ref="BB26">SUM(LOOKUP(AT26:BA26,{0,1,2,3,4,5,6,7,8,9,10},{0,7,6,5,4,3,2,1,1,1,1}))</f>
        <v>14</v>
      </c>
      <c r="BC26" s="5"/>
      <c r="BD26" s="6"/>
      <c r="BE26" s="6"/>
      <c r="BF26" s="6"/>
      <c r="BG26" s="6"/>
      <c r="BH26" s="6"/>
      <c r="BI26" s="6"/>
      <c r="BJ26" s="55" cm="1">
        <f t="array" ref="BJ26">SUM(LOOKUP(BC26:BI26,{0,1,2,3,4,5,6,7,8,9,10},{0,7,6,5,4,3,2,1,1,1,1}))</f>
        <v>0</v>
      </c>
      <c r="BK26" s="7"/>
      <c r="BL26" s="6"/>
      <c r="BM26" s="6"/>
      <c r="BN26" s="6"/>
      <c r="BO26" s="6"/>
      <c r="BP26" s="6"/>
      <c r="BQ26" s="55" cm="1">
        <f t="array" ref="BQ26">SUM(LOOKUP(BK26:BP26,{0,1,2,3,4,5,6,7,8,9,10},{0,7,6,5,4,3,2,1,1,1,1}))</f>
        <v>0</v>
      </c>
      <c r="BR26" s="8"/>
    </row>
    <row r="27" spans="1:70" x14ac:dyDescent="0.25">
      <c r="A27" s="8"/>
      <c r="B27" s="158" t="s">
        <v>223</v>
      </c>
      <c r="C27" s="158" t="s">
        <v>224</v>
      </c>
      <c r="D27" s="158"/>
      <c r="E27" s="117" t="s">
        <v>155</v>
      </c>
      <c r="F27" s="120">
        <v>11</v>
      </c>
      <c r="G27" s="60">
        <f t="shared" si="0"/>
        <v>2</v>
      </c>
      <c r="H27" s="162">
        <f t="shared" si="1"/>
        <v>6</v>
      </c>
      <c r="I27" s="163">
        <f t="shared" si="2"/>
        <v>43</v>
      </c>
      <c r="J27" s="113"/>
      <c r="K27" s="6"/>
      <c r="L27" s="6"/>
      <c r="M27" s="6"/>
      <c r="N27" s="6"/>
      <c r="O27" s="6"/>
      <c r="P27" s="6"/>
      <c r="Q27" s="6"/>
      <c r="R27" s="4"/>
      <c r="S27" s="7"/>
      <c r="T27" s="6"/>
      <c r="U27" s="6"/>
      <c r="V27" s="6"/>
      <c r="W27" s="6"/>
      <c r="X27" s="6"/>
      <c r="Y27" s="6"/>
      <c r="Z27" s="6"/>
      <c r="AA27" s="4"/>
      <c r="AB27" s="7"/>
      <c r="AC27" s="6"/>
      <c r="AD27" s="6"/>
      <c r="AE27" s="6"/>
      <c r="AF27" s="6"/>
      <c r="AG27" s="6"/>
      <c r="AH27" s="6"/>
      <c r="AI27" s="6"/>
      <c r="AJ27" s="4"/>
      <c r="AK27" s="116"/>
      <c r="AL27" s="6"/>
      <c r="AM27" s="6"/>
      <c r="AN27" s="6"/>
      <c r="AO27" s="6"/>
      <c r="AP27" s="6"/>
      <c r="AQ27" s="6"/>
      <c r="AR27" s="6"/>
      <c r="AS27" s="55"/>
      <c r="AT27" s="116"/>
      <c r="AU27" s="6"/>
      <c r="AV27" s="6"/>
      <c r="AW27" s="6"/>
      <c r="AX27" s="6"/>
      <c r="AY27" s="6"/>
      <c r="AZ27" s="6"/>
      <c r="BA27" s="6"/>
      <c r="BB27" s="55"/>
      <c r="BC27" s="5"/>
      <c r="BD27" s="6"/>
      <c r="BE27" s="6">
        <v>2</v>
      </c>
      <c r="BF27" s="6"/>
      <c r="BG27" s="6"/>
      <c r="BH27" s="6"/>
      <c r="BI27" s="6"/>
      <c r="BJ27" s="55" cm="1">
        <f t="array" ref="BJ27">SUM(LOOKUP(BC27:BI27,{0,1,2,3,4,5,6,7,8,9,10},{0,7,6,5,4,3,2,1,1,1,1}))</f>
        <v>6</v>
      </c>
      <c r="BK27" s="7"/>
      <c r="BL27" s="6"/>
      <c r="BM27" s="6"/>
      <c r="BN27" s="6"/>
      <c r="BO27" s="6"/>
      <c r="BP27" s="6"/>
      <c r="BQ27" s="55" cm="1">
        <f t="array" ref="BQ27">SUM(LOOKUP(BK27:BP27,{0,1,2,3,4,5,6,7,8,9,10},{0,7,6,5,4,3,2,1,1,1,1}))</f>
        <v>0</v>
      </c>
      <c r="BR27" s="8"/>
    </row>
    <row r="28" spans="1:70" x14ac:dyDescent="0.25">
      <c r="A28" s="8"/>
      <c r="B28" s="118" t="s">
        <v>82</v>
      </c>
      <c r="C28" s="118" t="s">
        <v>83</v>
      </c>
      <c r="D28" s="117"/>
      <c r="E28" s="117" t="s">
        <v>149</v>
      </c>
      <c r="F28" s="120">
        <v>7</v>
      </c>
      <c r="G28" s="60">
        <f t="shared" si="0"/>
        <v>5</v>
      </c>
      <c r="H28" s="162">
        <f t="shared" si="1"/>
        <v>10</v>
      </c>
      <c r="I28" s="163">
        <f t="shared" si="2"/>
        <v>29</v>
      </c>
      <c r="J28" s="113">
        <v>5</v>
      </c>
      <c r="K28" s="6"/>
      <c r="L28" s="6"/>
      <c r="M28" s="6"/>
      <c r="N28" s="6"/>
      <c r="O28" s="6"/>
      <c r="P28" s="6">
        <v>13</v>
      </c>
      <c r="Q28" s="6"/>
      <c r="R28" s="4" cm="1">
        <f t="array" ref="R28">SUM(LOOKUP(J28:Q28,{0,1,2,3,4,5,6,7,8,9,10},{0,7,6,5,4,3,2,1,1,1,1}))</f>
        <v>4</v>
      </c>
      <c r="S28" s="7">
        <v>2</v>
      </c>
      <c r="T28" s="6"/>
      <c r="U28" s="6"/>
      <c r="V28" s="6"/>
      <c r="W28" s="6"/>
      <c r="X28" s="6"/>
      <c r="Y28" s="6"/>
      <c r="Z28" s="6"/>
      <c r="AA28" s="4" cm="1">
        <f t="array" ref="AA28">SUM(LOOKUP(S28:Z28,{0,1,2,3,4,5,6,7,8,9,10},{0,7,6,5,4,3,2,1,1,1,1}))</f>
        <v>6</v>
      </c>
      <c r="AB28" s="7"/>
      <c r="AC28" s="6"/>
      <c r="AD28" s="6"/>
      <c r="AE28" s="6"/>
      <c r="AF28" s="6"/>
      <c r="AG28" s="6"/>
      <c r="AH28" s="6"/>
      <c r="AI28" s="6"/>
      <c r="AJ28" s="4" cm="1">
        <f t="array" ref="AJ28">SUM(LOOKUP(AB28:AI28,{0,1,2,3,4,5,6,7,8,9,10},{0,7,6,5,4,3,2,1,1,1,1}))</f>
        <v>0</v>
      </c>
      <c r="AK28" s="18"/>
      <c r="AL28" s="6"/>
      <c r="AM28" s="6"/>
      <c r="AN28" s="6"/>
      <c r="AO28" s="6"/>
      <c r="AP28" s="6"/>
      <c r="AQ28" s="6"/>
      <c r="AR28" s="6"/>
      <c r="AS28" s="55" cm="1">
        <f t="array" ref="AS28">SUM(LOOKUP(AK28:AR28,{0,1,2,3,4,5,6,7,8,9,10},{0,7,6,5,4,3,2,1,1,1,1}))</f>
        <v>0</v>
      </c>
      <c r="AT28" s="18"/>
      <c r="AU28" s="6"/>
      <c r="AV28" s="6"/>
      <c r="AW28" s="6"/>
      <c r="AX28" s="6"/>
      <c r="AY28" s="6"/>
      <c r="AZ28" s="6"/>
      <c r="BA28" s="6"/>
      <c r="BB28" s="55" cm="1">
        <f t="array" ref="BB28">SUM(LOOKUP(AT28:BA28,{0,1,2,3,4,5,6,7,8,9,10},{0,7,6,5,4,3,2,1,1,1,1}))</f>
        <v>0</v>
      </c>
      <c r="BC28" s="5"/>
      <c r="BD28" s="6"/>
      <c r="BE28" s="6"/>
      <c r="BF28" s="6"/>
      <c r="BG28" s="6"/>
      <c r="BH28" s="6"/>
      <c r="BI28" s="6"/>
      <c r="BJ28" s="55" cm="1">
        <f t="array" ref="BJ28">SUM(LOOKUP(BC28:BI28,{0,1,2,3,4,5,6,7,8,9,10},{0,7,6,5,4,3,2,1,1,1,1}))</f>
        <v>0</v>
      </c>
      <c r="BK28" s="7"/>
      <c r="BL28" s="6"/>
      <c r="BM28" s="6"/>
      <c r="BN28" s="6"/>
      <c r="BO28" s="6"/>
      <c r="BP28" s="6"/>
      <c r="BQ28" s="55" cm="1">
        <f t="array" ref="BQ28">SUM(LOOKUP(BK28:BP28,{0,1,2,3,4,5,6,7,8,9,10},{0,7,6,5,4,3,2,1,1,1,1}))</f>
        <v>0</v>
      </c>
      <c r="BR28" s="8"/>
    </row>
    <row r="29" spans="1:70" x14ac:dyDescent="0.25">
      <c r="A29" s="8"/>
      <c r="B29" s="118" t="s">
        <v>51</v>
      </c>
      <c r="C29" s="118" t="s">
        <v>76</v>
      </c>
      <c r="D29" s="159"/>
      <c r="E29" s="117" t="s">
        <v>139</v>
      </c>
      <c r="F29" s="120">
        <v>12</v>
      </c>
      <c r="G29" s="60">
        <f>COUNTIF(J29:BQ29,"&gt;0")</f>
        <v>27</v>
      </c>
      <c r="H29" s="162">
        <f>SUM(R29+AA29+AJ29+AS29+BB29+BJ29+BQ29)</f>
        <v>71</v>
      </c>
      <c r="I29" s="163">
        <f t="shared" si="2"/>
        <v>6</v>
      </c>
      <c r="J29" s="113">
        <v>2</v>
      </c>
      <c r="K29" s="6"/>
      <c r="L29" s="6"/>
      <c r="M29" s="6">
        <v>5</v>
      </c>
      <c r="N29" s="6">
        <v>6</v>
      </c>
      <c r="O29" s="6">
        <v>6</v>
      </c>
      <c r="P29" s="6">
        <v>5</v>
      </c>
      <c r="Q29" s="6">
        <v>7</v>
      </c>
      <c r="R29" s="4" cm="1">
        <f t="array" ref="R29">SUM(LOOKUP(J29:Q29,{0,1,2,3,4,5,6,7,8,9,10},{0,7,6,5,4,3,2,1,1,1,1}))</f>
        <v>17</v>
      </c>
      <c r="S29" s="7">
        <v>3</v>
      </c>
      <c r="T29" s="6"/>
      <c r="U29" s="6"/>
      <c r="V29" s="6">
        <v>7</v>
      </c>
      <c r="W29" s="6">
        <v>8</v>
      </c>
      <c r="X29" s="6"/>
      <c r="Y29" s="6">
        <v>6</v>
      </c>
      <c r="Z29" s="6">
        <v>9</v>
      </c>
      <c r="AA29" s="4" cm="1">
        <f t="array" ref="AA29">SUM(LOOKUP(S29:Z29,{0,1,2,3,4,5,6,7,8,9,10},{0,7,6,5,4,3,2,1,1,1,1}))</f>
        <v>10</v>
      </c>
      <c r="AB29" s="7"/>
      <c r="AC29" s="6"/>
      <c r="AD29" s="6"/>
      <c r="AE29" s="6"/>
      <c r="AF29" s="6"/>
      <c r="AG29" s="6"/>
      <c r="AH29" s="6"/>
      <c r="AI29" s="6"/>
      <c r="AJ29" s="4" cm="1">
        <f t="array" ref="AJ29">SUM(LOOKUP(AB29:AI29,{0,1,2,3,4,5,6,7,8,9,10},{0,7,6,5,4,3,2,1,1,1,1}))</f>
        <v>0</v>
      </c>
      <c r="AK29" s="18">
        <v>3</v>
      </c>
      <c r="AL29" s="6"/>
      <c r="AM29" s="6">
        <v>5</v>
      </c>
      <c r="AN29" s="6">
        <v>4</v>
      </c>
      <c r="AO29" s="6">
        <v>5</v>
      </c>
      <c r="AP29" s="6"/>
      <c r="AQ29" s="6">
        <v>4</v>
      </c>
      <c r="AR29" s="6">
        <v>5</v>
      </c>
      <c r="AS29" s="55" cm="1">
        <f t="array" ref="AS29">SUM(LOOKUP(AK29:AR29,{0,1,2,3,4,5,6,7,8,9,10},{0,7,6,5,4,3,2,1,1,1,1}))</f>
        <v>22</v>
      </c>
      <c r="AT29" s="18">
        <v>3</v>
      </c>
      <c r="AU29" s="6"/>
      <c r="AV29" s="6">
        <v>5</v>
      </c>
      <c r="AW29" s="6">
        <v>4</v>
      </c>
      <c r="AX29" s="6">
        <v>5</v>
      </c>
      <c r="AY29" s="6"/>
      <c r="AZ29" s="6">
        <v>4</v>
      </c>
      <c r="BA29" s="6">
        <v>5</v>
      </c>
      <c r="BB29" s="55" cm="1">
        <f t="array" ref="BB29">SUM(LOOKUP(AT29:BA29,{0,1,2,3,4,5,6,7,8,9,10},{0,7,6,5,4,3,2,1,1,1,1}))</f>
        <v>22</v>
      </c>
      <c r="BC29" s="5"/>
      <c r="BD29" s="6"/>
      <c r="BE29" s="6"/>
      <c r="BF29" s="6"/>
      <c r="BG29" s="6"/>
      <c r="BH29" s="6"/>
      <c r="BI29" s="6"/>
      <c r="BJ29" s="55" cm="1">
        <f t="array" ref="BJ29">SUM(LOOKUP(BC29:BI29,{0,1,2,3,4,5,6,7,8,9,10},{0,7,6,5,4,3,2,1,1,1,1}))</f>
        <v>0</v>
      </c>
      <c r="BK29" s="7"/>
      <c r="BL29" s="6"/>
      <c r="BM29" s="6"/>
      <c r="BN29" s="6"/>
      <c r="BO29" s="6"/>
      <c r="BP29" s="6"/>
      <c r="BQ29" s="55" cm="1">
        <f t="array" ref="BQ29">SUM(LOOKUP(BK29:BP29,{0,1,2,3,4,5,6,7,8,9,10},{0,7,6,5,4,3,2,1,1,1,1}))</f>
        <v>0</v>
      </c>
      <c r="BR29" s="8"/>
    </row>
    <row r="30" spans="1:70" x14ac:dyDescent="0.25">
      <c r="A30" s="8"/>
      <c r="B30" s="118" t="s">
        <v>176</v>
      </c>
      <c r="C30" s="118" t="s">
        <v>186</v>
      </c>
      <c r="D30" s="159"/>
      <c r="E30" s="117" t="s">
        <v>142</v>
      </c>
      <c r="F30" s="120">
        <v>8</v>
      </c>
      <c r="G30" s="60">
        <f t="shared" si="0"/>
        <v>8</v>
      </c>
      <c r="H30" s="162">
        <f t="shared" si="1"/>
        <v>10</v>
      </c>
      <c r="I30" s="163">
        <f t="shared" si="2"/>
        <v>29</v>
      </c>
      <c r="J30" s="113"/>
      <c r="K30" s="6"/>
      <c r="L30" s="6"/>
      <c r="M30" s="6"/>
      <c r="N30" s="6"/>
      <c r="O30" s="6"/>
      <c r="P30" s="6"/>
      <c r="Q30" s="6"/>
      <c r="R30" s="4" cm="1">
        <f t="array" ref="R30">SUM(LOOKUP(J30:Q30,{0,1,2,3,4,5,6,7,8,9,10},{0,7,6,5,4,3,2,1,1,1,1}))</f>
        <v>0</v>
      </c>
      <c r="S30" s="7"/>
      <c r="T30" s="6"/>
      <c r="U30" s="6"/>
      <c r="V30" s="6"/>
      <c r="W30" s="6"/>
      <c r="X30" s="6"/>
      <c r="Y30" s="6"/>
      <c r="Z30" s="6"/>
      <c r="AA30" s="4" cm="1">
        <f t="array" ref="AA30">SUM(LOOKUP(S30:Z30,{0,1,2,3,4,5,6,7,8,9,10},{0,7,6,5,4,3,2,1,1,1,1}))</f>
        <v>0</v>
      </c>
      <c r="AB30" s="7"/>
      <c r="AC30" s="6"/>
      <c r="AD30" s="6"/>
      <c r="AE30" s="6"/>
      <c r="AF30" s="6"/>
      <c r="AG30" s="6"/>
      <c r="AH30" s="6"/>
      <c r="AI30" s="6"/>
      <c r="AJ30" s="4" cm="1">
        <f t="array" ref="AJ30">SUM(LOOKUP(AB30:AI30,{0,1,2,3,4,5,6,7,8,9,10},{0,7,6,5,4,3,2,1,1,1,1}))</f>
        <v>0</v>
      </c>
      <c r="AK30" s="140">
        <v>5</v>
      </c>
      <c r="AL30" s="6"/>
      <c r="AM30" s="6"/>
      <c r="AN30" s="6"/>
      <c r="AO30" s="6">
        <v>9</v>
      </c>
      <c r="AP30" s="6"/>
      <c r="AQ30" s="6"/>
      <c r="AR30" s="6">
        <v>9</v>
      </c>
      <c r="AS30" s="55" cm="1">
        <f t="array" ref="AS30">SUM(LOOKUP(AK30:AR30,{0,1,2,3,4,5,6,7,8,9,10},{0,7,6,5,4,3,2,1,1,1,1}))</f>
        <v>5</v>
      </c>
      <c r="AT30" s="140">
        <v>5</v>
      </c>
      <c r="AU30" s="6"/>
      <c r="AV30" s="6"/>
      <c r="AW30" s="6"/>
      <c r="AX30" s="6">
        <v>9</v>
      </c>
      <c r="AY30" s="6"/>
      <c r="AZ30" s="6"/>
      <c r="BA30" s="6">
        <v>9</v>
      </c>
      <c r="BB30" s="55" cm="1">
        <f t="array" ref="BB30">SUM(LOOKUP(AT30:BA30,{0,1,2,3,4,5,6,7,8,9,10},{0,7,6,5,4,3,2,1,1,1,1}))</f>
        <v>5</v>
      </c>
      <c r="BC30" s="5"/>
      <c r="BD30" s="6"/>
      <c r="BE30" s="6"/>
      <c r="BF30" s="6"/>
      <c r="BG30" s="6"/>
      <c r="BH30" s="6"/>
      <c r="BI30" s="6"/>
      <c r="BJ30" s="55" cm="1">
        <f t="array" ref="BJ30">SUM(LOOKUP(BC30:BI30,{0,1,2,3,4,5,6,7,8,9,10},{0,7,6,5,4,3,2,1,1,1,1}))</f>
        <v>0</v>
      </c>
      <c r="BK30" s="7"/>
      <c r="BL30" s="6"/>
      <c r="BM30" s="6"/>
      <c r="BN30" s="6"/>
      <c r="BO30" s="6"/>
      <c r="BP30" s="6"/>
      <c r="BQ30" s="55" cm="1">
        <f t="array" ref="BQ30">SUM(LOOKUP(BK30:BP30,{0,1,2,3,4,5,6,7,8,9,10},{0,7,6,5,4,3,2,1,1,1,1}))</f>
        <v>0</v>
      </c>
      <c r="BR30" s="8"/>
    </row>
    <row r="31" spans="1:70" x14ac:dyDescent="0.25">
      <c r="A31" s="8"/>
      <c r="B31" s="118" t="s">
        <v>176</v>
      </c>
      <c r="C31" s="118" t="s">
        <v>81</v>
      </c>
      <c r="D31" s="117"/>
      <c r="E31" s="117" t="s">
        <v>142</v>
      </c>
      <c r="F31" s="120">
        <v>8</v>
      </c>
      <c r="G31" s="60">
        <f t="shared" si="0"/>
        <v>13</v>
      </c>
      <c r="H31" s="162">
        <f t="shared" si="1"/>
        <v>21</v>
      </c>
      <c r="I31" s="163">
        <f t="shared" si="2"/>
        <v>20</v>
      </c>
      <c r="J31" s="113">
        <v>3</v>
      </c>
      <c r="K31" s="6"/>
      <c r="L31" s="6"/>
      <c r="M31" s="6"/>
      <c r="N31" s="6">
        <v>12</v>
      </c>
      <c r="O31" s="6">
        <v>7</v>
      </c>
      <c r="P31" s="6"/>
      <c r="Q31" s="6">
        <v>14</v>
      </c>
      <c r="R31" s="4" cm="1">
        <f t="array" ref="R31">SUM(LOOKUP(J31:Q31,{0,1,2,3,4,5,6,7,8,9,10},{0,7,6,5,4,3,2,1,1,1,1}))</f>
        <v>8</v>
      </c>
      <c r="S31" s="7">
        <v>4</v>
      </c>
      <c r="T31" s="6">
        <v>4</v>
      </c>
      <c r="U31" s="6"/>
      <c r="V31" s="6">
        <v>9</v>
      </c>
      <c r="W31" s="6">
        <v>10</v>
      </c>
      <c r="X31" s="6">
        <v>9</v>
      </c>
      <c r="Y31" s="6">
        <v>10</v>
      </c>
      <c r="Z31" s="6">
        <v>11</v>
      </c>
      <c r="AA31" s="4" cm="1">
        <f t="array" ref="AA31">SUM(LOOKUP(S31:Z31,{0,1,2,3,4,5,6,7,8,9,10},{0,7,6,5,4,3,2,1,1,1,1}))</f>
        <v>13</v>
      </c>
      <c r="AB31" s="7"/>
      <c r="AC31" s="6"/>
      <c r="AD31" s="6"/>
      <c r="AE31" s="6"/>
      <c r="AF31" s="6"/>
      <c r="AG31" s="6"/>
      <c r="AH31" s="6"/>
      <c r="AI31" s="6"/>
      <c r="AJ31" s="4" cm="1">
        <f t="array" ref="AJ31">SUM(LOOKUP(AB31:AI31,{0,1,2,3,4,5,6,7,8,9,10},{0,7,6,5,4,3,2,1,1,1,1}))</f>
        <v>0</v>
      </c>
      <c r="AK31" s="18"/>
      <c r="AL31" s="6"/>
      <c r="AM31" s="6"/>
      <c r="AN31" s="6"/>
      <c r="AO31" s="6"/>
      <c r="AP31" s="6"/>
      <c r="AQ31" s="6"/>
      <c r="AR31" s="6"/>
      <c r="AS31" s="55" cm="1">
        <f t="array" ref="AS31">SUM(LOOKUP(AK31:AR31,{0,1,2,3,4,5,6,7,8,9,10},{0,7,6,5,4,3,2,1,1,1,1}))</f>
        <v>0</v>
      </c>
      <c r="AT31" s="18"/>
      <c r="AU31" s="6"/>
      <c r="AV31" s="6"/>
      <c r="AW31" s="6"/>
      <c r="AX31" s="6"/>
      <c r="AY31" s="6"/>
      <c r="AZ31" s="6"/>
      <c r="BA31" s="6"/>
      <c r="BB31" s="55" cm="1">
        <f t="array" ref="BB31">SUM(LOOKUP(AT31:BA31,{0,1,2,3,4,5,6,7,8,9,10},{0,7,6,5,4,3,2,1,1,1,1}))</f>
        <v>0</v>
      </c>
      <c r="BC31" s="5"/>
      <c r="BD31" s="6"/>
      <c r="BE31" s="6"/>
      <c r="BF31" s="6"/>
      <c r="BG31" s="6"/>
      <c r="BH31" s="6"/>
      <c r="BI31" s="6"/>
      <c r="BJ31" s="55" cm="1">
        <f t="array" ref="BJ31">SUM(LOOKUP(BC31:BI31,{0,1,2,3,4,5,6,7,8,9,10},{0,7,6,5,4,3,2,1,1,1,1}))</f>
        <v>0</v>
      </c>
      <c r="BK31" s="7"/>
      <c r="BL31" s="6"/>
      <c r="BM31" s="6"/>
      <c r="BN31" s="6"/>
      <c r="BO31" s="6"/>
      <c r="BP31" s="6"/>
      <c r="BQ31" s="55" cm="1">
        <f t="array" ref="BQ31">SUM(LOOKUP(BK31:BP31,{0,1,2,3,4,5,6,7,8,9,10},{0,7,6,5,4,3,2,1,1,1,1}))</f>
        <v>0</v>
      </c>
      <c r="BR31" s="8"/>
    </row>
    <row r="32" spans="1:70" x14ac:dyDescent="0.25">
      <c r="A32" s="8"/>
      <c r="B32" s="158" t="s">
        <v>225</v>
      </c>
      <c r="C32" s="158" t="s">
        <v>226</v>
      </c>
      <c r="D32" s="158"/>
      <c r="E32" s="117" t="s">
        <v>266</v>
      </c>
      <c r="F32" s="120">
        <v>5</v>
      </c>
      <c r="G32" s="60">
        <f t="shared" si="0"/>
        <v>5</v>
      </c>
      <c r="H32" s="162">
        <f t="shared" si="1"/>
        <v>7</v>
      </c>
      <c r="I32" s="163">
        <f t="shared" si="2"/>
        <v>41</v>
      </c>
      <c r="J32" s="113"/>
      <c r="K32" s="6"/>
      <c r="L32" s="6"/>
      <c r="M32" s="6"/>
      <c r="N32" s="6"/>
      <c r="O32" s="6"/>
      <c r="P32" s="6"/>
      <c r="Q32" s="6"/>
      <c r="R32" s="4"/>
      <c r="S32" s="7"/>
      <c r="T32" s="6"/>
      <c r="U32" s="6"/>
      <c r="V32" s="6"/>
      <c r="W32" s="6"/>
      <c r="X32" s="6"/>
      <c r="Y32" s="6"/>
      <c r="Z32" s="6"/>
      <c r="AA32" s="4"/>
      <c r="AB32" s="7"/>
      <c r="AC32" s="6"/>
      <c r="AD32" s="6"/>
      <c r="AE32" s="6"/>
      <c r="AF32" s="6"/>
      <c r="AG32" s="6"/>
      <c r="AH32" s="6"/>
      <c r="AI32" s="6"/>
      <c r="AJ32" s="4"/>
      <c r="AK32" s="116"/>
      <c r="AL32" s="6"/>
      <c r="AM32" s="6"/>
      <c r="AN32" s="6"/>
      <c r="AO32" s="6"/>
      <c r="AP32" s="6"/>
      <c r="AQ32" s="6"/>
      <c r="AR32" s="6"/>
      <c r="AS32" s="55"/>
      <c r="AT32" s="116"/>
      <c r="AU32" s="6"/>
      <c r="AV32" s="6"/>
      <c r="AW32" s="6"/>
      <c r="AX32" s="6"/>
      <c r="AY32" s="6"/>
      <c r="AZ32" s="6"/>
      <c r="BA32" s="6"/>
      <c r="BB32" s="55"/>
      <c r="BC32" s="5"/>
      <c r="BD32" s="6"/>
      <c r="BE32" s="6">
        <v>4</v>
      </c>
      <c r="BF32" s="6">
        <v>11</v>
      </c>
      <c r="BG32" s="6">
        <v>16</v>
      </c>
      <c r="BH32" s="6">
        <v>10</v>
      </c>
      <c r="BI32" s="6"/>
      <c r="BJ32" s="55" cm="1">
        <f t="array" ref="BJ32">SUM(LOOKUP(BC32:BI32,{0,1,2,3,4,5,6,7,8,9,10},{0,7,6,5,4,3,2,1,1,1,1}))</f>
        <v>7</v>
      </c>
      <c r="BK32" s="7"/>
      <c r="BL32" s="6"/>
      <c r="BM32" s="6"/>
      <c r="BN32" s="6"/>
      <c r="BO32" s="6"/>
      <c r="BP32" s="6"/>
      <c r="BQ32" s="55" cm="1">
        <f t="array" ref="BQ32">SUM(LOOKUP(BK32:BP32,{0,1,2,3,4,5,6,7,8,9,10},{0,7,6,5,4,3,2,1,1,1,1}))</f>
        <v>0</v>
      </c>
      <c r="BR32" s="8"/>
    </row>
    <row r="33" spans="1:114" x14ac:dyDescent="0.25">
      <c r="A33" s="8"/>
      <c r="B33" s="118" t="s">
        <v>24</v>
      </c>
      <c r="C33" s="118" t="s">
        <v>25</v>
      </c>
      <c r="D33" s="159"/>
      <c r="E33" s="117" t="s">
        <v>155</v>
      </c>
      <c r="F33" s="120">
        <v>12</v>
      </c>
      <c r="G33" s="60">
        <f t="shared" si="0"/>
        <v>34</v>
      </c>
      <c r="H33" s="162">
        <f t="shared" si="1"/>
        <v>150</v>
      </c>
      <c r="I33" s="163">
        <f t="shared" si="2"/>
        <v>3</v>
      </c>
      <c r="J33" s="113">
        <v>1</v>
      </c>
      <c r="K33" s="6"/>
      <c r="L33" s="6"/>
      <c r="M33" s="6">
        <v>6</v>
      </c>
      <c r="N33" s="6">
        <v>5</v>
      </c>
      <c r="O33" s="6">
        <v>3</v>
      </c>
      <c r="P33" s="6">
        <v>6</v>
      </c>
      <c r="Q33" s="6">
        <v>5</v>
      </c>
      <c r="R33" s="4" cm="1">
        <f t="array" ref="R33">SUM(LOOKUP(J33:Q33,{0,1,2,3,4,5,6,7,8,9,10},{0,7,6,5,4,3,2,1,1,1,1}))</f>
        <v>22</v>
      </c>
      <c r="S33" s="7">
        <v>1</v>
      </c>
      <c r="T33" s="6">
        <v>3</v>
      </c>
      <c r="U33" s="6">
        <v>3</v>
      </c>
      <c r="V33" s="6">
        <v>5</v>
      </c>
      <c r="W33" s="6">
        <v>5</v>
      </c>
      <c r="X33" s="6">
        <v>4</v>
      </c>
      <c r="Y33" s="6">
        <v>4</v>
      </c>
      <c r="Z33" s="6">
        <v>3</v>
      </c>
      <c r="AA33" s="4" cm="1">
        <f t="array" ref="AA33">SUM(LOOKUP(S33:Z33,{0,1,2,3,4,5,6,7,8,9,10},{0,7,6,5,4,3,2,1,1,1,1}))</f>
        <v>36</v>
      </c>
      <c r="AB33" s="7"/>
      <c r="AC33" s="6"/>
      <c r="AD33" s="6"/>
      <c r="AE33" s="6"/>
      <c r="AF33" s="6"/>
      <c r="AG33" s="6"/>
      <c r="AH33" s="6"/>
      <c r="AI33" s="6"/>
      <c r="AJ33" s="4" cm="1">
        <f t="array" ref="AJ33">SUM(LOOKUP(AB33:AI33,{0,1,2,3,4,5,6,7,8,9,10},{0,7,6,5,4,3,2,1,1,1,1}))</f>
        <v>0</v>
      </c>
      <c r="AK33" s="140">
        <v>1</v>
      </c>
      <c r="AL33" s="6">
        <v>3</v>
      </c>
      <c r="AM33" s="6">
        <v>1</v>
      </c>
      <c r="AN33" s="6">
        <v>3</v>
      </c>
      <c r="AO33" s="6">
        <v>3</v>
      </c>
      <c r="AP33" s="6">
        <v>3</v>
      </c>
      <c r="AQ33" s="6">
        <v>2</v>
      </c>
      <c r="AR33" s="6">
        <v>2</v>
      </c>
      <c r="AS33" s="55" cm="1">
        <f t="array" ref="AS33">SUM(LOOKUP(AK33:AR33,{0,1,2,3,4,5,6,7,8,9,10},{0,7,6,5,4,3,2,1,1,1,1}))</f>
        <v>46</v>
      </c>
      <c r="AT33" s="140">
        <v>1</v>
      </c>
      <c r="AU33" s="6">
        <v>3</v>
      </c>
      <c r="AV33" s="6">
        <v>1</v>
      </c>
      <c r="AW33" s="6">
        <v>3</v>
      </c>
      <c r="AX33" s="6">
        <v>3</v>
      </c>
      <c r="AY33" s="6">
        <v>3</v>
      </c>
      <c r="AZ33" s="6">
        <v>2</v>
      </c>
      <c r="BA33" s="6">
        <v>2</v>
      </c>
      <c r="BB33" s="55" cm="1">
        <f t="array" ref="BB33">SUM(LOOKUP(AT33:BA33,{0,1,2,3,4,5,6,7,8,9,10},{0,7,6,5,4,3,2,1,1,1,1}))</f>
        <v>46</v>
      </c>
      <c r="BC33" s="5"/>
      <c r="BD33" s="6"/>
      <c r="BE33" s="6"/>
      <c r="BF33" s="6"/>
      <c r="BG33" s="6"/>
      <c r="BH33" s="6"/>
      <c r="BI33" s="6"/>
      <c r="BJ33" s="55" cm="1">
        <f t="array" ref="BJ33">SUM(LOOKUP(BC33:BI33,{0,1,2,3,4,5,6,7,8,9,10},{0,7,6,5,4,3,2,1,1,1,1}))</f>
        <v>0</v>
      </c>
      <c r="BK33" s="7"/>
      <c r="BL33" s="6"/>
      <c r="BM33" s="6"/>
      <c r="BN33" s="6"/>
      <c r="BO33" s="6"/>
      <c r="BP33" s="6"/>
      <c r="BQ33" s="55" cm="1">
        <f t="array" ref="BQ33">SUM(LOOKUP(BK33:BP33,{0,1,2,3,4,5,6,7,8,9,10},{0,7,6,5,4,3,2,1,1,1,1}))</f>
        <v>0</v>
      </c>
      <c r="BR33" s="8"/>
    </row>
    <row r="34" spans="1:114" x14ac:dyDescent="0.25">
      <c r="A34" s="8"/>
      <c r="B34" s="118" t="s">
        <v>79</v>
      </c>
      <c r="C34" s="118" t="s">
        <v>80</v>
      </c>
      <c r="D34" s="117"/>
      <c r="E34" s="117" t="s">
        <v>155</v>
      </c>
      <c r="F34" s="120">
        <v>9</v>
      </c>
      <c r="G34" s="60">
        <f t="shared" si="0"/>
        <v>6</v>
      </c>
      <c r="H34" s="162">
        <f t="shared" si="1"/>
        <v>8</v>
      </c>
      <c r="I34" s="163">
        <f t="shared" si="2"/>
        <v>37</v>
      </c>
      <c r="J34" s="113">
        <v>4</v>
      </c>
      <c r="K34" s="6"/>
      <c r="L34" s="6"/>
      <c r="M34" s="6">
        <v>10</v>
      </c>
      <c r="N34" s="6">
        <v>11</v>
      </c>
      <c r="O34" s="6">
        <v>10</v>
      </c>
      <c r="P34" s="6"/>
      <c r="Q34" s="6">
        <v>10</v>
      </c>
      <c r="R34" s="4" cm="1">
        <f t="array" ref="R34">SUM(LOOKUP(J34:Q34,{0,1,2,3,4,5,6,7,8,9,10},{0,7,6,5,4,3,2,1,1,1,1}))</f>
        <v>8</v>
      </c>
      <c r="S34" s="7"/>
      <c r="T34" s="6"/>
      <c r="U34" s="6"/>
      <c r="V34" s="6"/>
      <c r="W34" s="6"/>
      <c r="X34" s="6"/>
      <c r="Y34" s="6"/>
      <c r="Z34" s="6"/>
      <c r="AA34" s="4" cm="1">
        <f t="array" ref="AA34">SUM(LOOKUP(S34:Z34,{0,1,2,3,4,5,6,7,8,9,10},{0,7,6,5,4,3,2,1,1,1,1}))</f>
        <v>0</v>
      </c>
      <c r="AB34" s="7"/>
      <c r="AC34" s="6"/>
      <c r="AD34" s="6"/>
      <c r="AE34" s="6"/>
      <c r="AF34" s="6"/>
      <c r="AG34" s="6"/>
      <c r="AH34" s="6"/>
      <c r="AI34" s="6"/>
      <c r="AJ34" s="4" cm="1">
        <f t="array" ref="AJ34">SUM(LOOKUP(AB34:AI34,{0,1,2,3,4,5,6,7,8,9,10},{0,7,6,5,4,3,2,1,1,1,1}))</f>
        <v>0</v>
      </c>
      <c r="AK34" s="18"/>
      <c r="AL34" s="6"/>
      <c r="AM34" s="6"/>
      <c r="AN34" s="6"/>
      <c r="AO34" s="6"/>
      <c r="AP34" s="6"/>
      <c r="AQ34" s="6"/>
      <c r="AR34" s="6"/>
      <c r="AS34" s="55" cm="1">
        <f t="array" ref="AS34">SUM(LOOKUP(AK34:AR34,{0,1,2,3,4,5,6,7,8,9,10},{0,7,6,5,4,3,2,1,1,1,1}))</f>
        <v>0</v>
      </c>
      <c r="AT34" s="18"/>
      <c r="AU34" s="6"/>
      <c r="AV34" s="6"/>
      <c r="AW34" s="6"/>
      <c r="AX34" s="6"/>
      <c r="AY34" s="6"/>
      <c r="AZ34" s="6"/>
      <c r="BA34" s="6"/>
      <c r="BB34" s="55" cm="1">
        <f t="array" ref="BB34">SUM(LOOKUP(AT34:BA34,{0,1,2,3,4,5,6,7,8,9,10},{0,7,6,5,4,3,2,1,1,1,1}))</f>
        <v>0</v>
      </c>
      <c r="BC34" s="5"/>
      <c r="BD34" s="6"/>
      <c r="BE34" s="6"/>
      <c r="BF34" s="6"/>
      <c r="BG34" s="6"/>
      <c r="BH34" s="6"/>
      <c r="BI34" s="6"/>
      <c r="BJ34" s="55" cm="1">
        <f t="array" ref="BJ34">SUM(LOOKUP(BC34:BI34,{0,1,2,3,4,5,6,7,8,9,10},{0,7,6,5,4,3,2,1,1,1,1}))</f>
        <v>0</v>
      </c>
      <c r="BK34" s="7"/>
      <c r="BL34" s="6"/>
      <c r="BM34" s="6"/>
      <c r="BN34" s="6"/>
      <c r="BO34" s="6"/>
      <c r="BP34" s="6"/>
      <c r="BQ34" s="55" cm="1">
        <f t="array" ref="BQ34">SUM(LOOKUP(BK34:BP34,{0,1,2,3,4,5,6,7,8,9,10},{0,7,6,5,4,3,2,1,1,1,1}))</f>
        <v>0</v>
      </c>
      <c r="BR34" s="8"/>
    </row>
    <row r="35" spans="1:114" x14ac:dyDescent="0.25">
      <c r="A35" s="8"/>
      <c r="B35" s="118" t="s">
        <v>54</v>
      </c>
      <c r="C35" s="118" t="s">
        <v>92</v>
      </c>
      <c r="D35" s="117"/>
      <c r="E35" s="117" t="s">
        <v>139</v>
      </c>
      <c r="F35" s="120">
        <v>11</v>
      </c>
      <c r="G35" s="60">
        <f t="shared" si="0"/>
        <v>2</v>
      </c>
      <c r="H35" s="162">
        <f t="shared" si="1"/>
        <v>6</v>
      </c>
      <c r="I35" s="163">
        <f t="shared" si="2"/>
        <v>43</v>
      </c>
      <c r="J35" s="113">
        <v>2</v>
      </c>
      <c r="K35" s="6"/>
      <c r="L35" s="6"/>
      <c r="M35" s="6"/>
      <c r="N35" s="6"/>
      <c r="O35" s="6"/>
      <c r="P35" s="6"/>
      <c r="Q35" s="6"/>
      <c r="R35" s="4" cm="1">
        <f t="array" ref="R35">SUM(LOOKUP(J35:Q35,{0,1,2,3,4,5,6,7,8,9,10},{0,7,6,5,4,3,2,1,1,1,1}))</f>
        <v>6</v>
      </c>
      <c r="S35" s="7"/>
      <c r="T35" s="6"/>
      <c r="U35" s="6"/>
      <c r="V35" s="6"/>
      <c r="W35" s="6"/>
      <c r="X35" s="6"/>
      <c r="Y35" s="6"/>
      <c r="Z35" s="6"/>
      <c r="AA35" s="4" cm="1">
        <f t="array" ref="AA35">SUM(LOOKUP(S35:Z35,{0,1,2,3,4,5,6,7,8,9,10},{0,7,6,5,4,3,2,1,1,1,1}))</f>
        <v>0</v>
      </c>
      <c r="AB35" s="7"/>
      <c r="AC35" s="6"/>
      <c r="AD35" s="6"/>
      <c r="AE35" s="6"/>
      <c r="AF35" s="6"/>
      <c r="AG35" s="6"/>
      <c r="AH35" s="6"/>
      <c r="AI35" s="6"/>
      <c r="AJ35" s="4" cm="1">
        <f t="array" ref="AJ35">SUM(LOOKUP(AB35:AI35,{0,1,2,3,4,5,6,7,8,9,10},{0,7,6,5,4,3,2,1,1,1,1}))</f>
        <v>0</v>
      </c>
      <c r="AK35" s="18"/>
      <c r="AL35" s="6"/>
      <c r="AM35" s="6"/>
      <c r="AN35" s="6"/>
      <c r="AO35" s="6"/>
      <c r="AP35" s="6"/>
      <c r="AQ35" s="6"/>
      <c r="AR35" s="6"/>
      <c r="AS35" s="55" cm="1">
        <f t="array" ref="AS35">SUM(LOOKUP(AK35:AR35,{0,1,2,3,4,5,6,7,8,9,10},{0,7,6,5,4,3,2,1,1,1,1}))</f>
        <v>0</v>
      </c>
      <c r="AT35" s="18"/>
      <c r="AU35" s="6"/>
      <c r="AV35" s="6"/>
      <c r="AW35" s="6"/>
      <c r="AX35" s="6"/>
      <c r="AY35" s="6"/>
      <c r="AZ35" s="6"/>
      <c r="BA35" s="6"/>
      <c r="BB35" s="55" cm="1">
        <f t="array" ref="BB35">SUM(LOOKUP(AT35:BA35,{0,1,2,3,4,5,6,7,8,9,10},{0,7,6,5,4,3,2,1,1,1,1}))</f>
        <v>0</v>
      </c>
      <c r="BC35" s="5"/>
      <c r="BD35" s="6"/>
      <c r="BE35" s="6"/>
      <c r="BF35" s="6"/>
      <c r="BG35" s="6"/>
      <c r="BH35" s="6"/>
      <c r="BI35" s="6"/>
      <c r="BJ35" s="55" cm="1">
        <f t="array" ref="BJ35">SUM(LOOKUP(BC35:BI35,{0,1,2,3,4,5,6,7,8,9,10},{0,7,6,5,4,3,2,1,1,1,1}))</f>
        <v>0</v>
      </c>
      <c r="BK35" s="7"/>
      <c r="BL35" s="6"/>
      <c r="BM35" s="6"/>
      <c r="BN35" s="6"/>
      <c r="BO35" s="6"/>
      <c r="BP35" s="6"/>
      <c r="BQ35" s="55" cm="1">
        <f t="array" ref="BQ35">SUM(LOOKUP(BK35:BP35,{0,1,2,3,4,5,6,7,8,9,10},{0,7,6,5,4,3,2,1,1,1,1}))</f>
        <v>0</v>
      </c>
      <c r="BR35" s="8"/>
    </row>
    <row r="36" spans="1:114" x14ac:dyDescent="0.25">
      <c r="A36" s="8"/>
      <c r="B36" s="118" t="s">
        <v>119</v>
      </c>
      <c r="C36" s="118" t="s">
        <v>120</v>
      </c>
      <c r="D36" s="117"/>
      <c r="E36" s="117" t="s">
        <v>155</v>
      </c>
      <c r="F36" s="120">
        <v>8</v>
      </c>
      <c r="G36" s="60">
        <f t="shared" si="0"/>
        <v>18</v>
      </c>
      <c r="H36" s="162">
        <f t="shared" si="1"/>
        <v>42</v>
      </c>
      <c r="I36" s="163">
        <f t="shared" si="2"/>
        <v>10</v>
      </c>
      <c r="J36" s="113"/>
      <c r="K36" s="6"/>
      <c r="L36" s="6"/>
      <c r="M36" s="6"/>
      <c r="N36" s="6"/>
      <c r="O36" s="6"/>
      <c r="P36" s="6"/>
      <c r="Q36" s="6"/>
      <c r="R36" s="4" cm="1">
        <f t="array" ref="R36">SUM(LOOKUP(J36:Q36,{0,1,2,3,4,5,6,7,8,9,10},{0,7,6,5,4,3,2,1,1,1,1}))</f>
        <v>0</v>
      </c>
      <c r="S36" s="7"/>
      <c r="T36" s="6">
        <v>8</v>
      </c>
      <c r="U36" s="6">
        <v>5</v>
      </c>
      <c r="V36" s="6">
        <v>11</v>
      </c>
      <c r="W36" s="6">
        <v>9</v>
      </c>
      <c r="X36" s="6">
        <v>13</v>
      </c>
      <c r="Y36" s="6">
        <v>12</v>
      </c>
      <c r="Z36" s="6">
        <v>14</v>
      </c>
      <c r="AA36" s="4" cm="1">
        <f t="array" ref="AA36">SUM(LOOKUP(S36:Z36,{0,1,2,3,4,5,6,7,8,9,10},{0,7,6,5,4,3,2,1,1,1,1}))</f>
        <v>9</v>
      </c>
      <c r="AB36" s="7"/>
      <c r="AC36" s="6"/>
      <c r="AD36" s="6"/>
      <c r="AE36" s="6"/>
      <c r="AF36" s="6"/>
      <c r="AG36" s="6"/>
      <c r="AH36" s="6"/>
      <c r="AI36" s="6"/>
      <c r="AJ36" s="4" cm="1">
        <f t="array" ref="AJ36">SUM(LOOKUP(AB36:AI36,{0,1,2,3,4,5,6,7,8,9,10},{0,7,6,5,4,3,2,1,1,1,1}))</f>
        <v>0</v>
      </c>
      <c r="AK36" s="18"/>
      <c r="AL36" s="6"/>
      <c r="AM36" s="6"/>
      <c r="AN36" s="6"/>
      <c r="AO36" s="6"/>
      <c r="AP36" s="6"/>
      <c r="AQ36" s="6"/>
      <c r="AR36" s="6"/>
      <c r="AS36" s="55" cm="1">
        <f t="array" ref="AS36">SUM(LOOKUP(AK36:AR36,{0,1,2,3,4,5,6,7,8,9,10},{0,7,6,5,4,3,2,1,1,1,1}))</f>
        <v>0</v>
      </c>
      <c r="AT36" s="18"/>
      <c r="AU36" s="6"/>
      <c r="AV36" s="6"/>
      <c r="AW36" s="6"/>
      <c r="AX36" s="6"/>
      <c r="AY36" s="6"/>
      <c r="AZ36" s="6"/>
      <c r="BA36" s="6"/>
      <c r="BB36" s="55" cm="1">
        <f t="array" ref="BB36">SUM(LOOKUP(AT36:BA36,{0,1,2,3,4,5,6,7,8,9,10},{0,7,6,5,4,3,2,1,1,1,1}))</f>
        <v>0</v>
      </c>
      <c r="BC36" s="5"/>
      <c r="BD36" s="6"/>
      <c r="BE36" s="6">
        <v>1</v>
      </c>
      <c r="BF36" s="6">
        <v>3</v>
      </c>
      <c r="BG36" s="6">
        <v>1</v>
      </c>
      <c r="BH36" s="6">
        <v>1</v>
      </c>
      <c r="BI36" s="6"/>
      <c r="BJ36" s="55" cm="1">
        <f t="array" ref="BJ36">SUM(LOOKUP(BC36:BI36,{0,1,2,3,4,5,6,7,8,9,10},{0,7,6,5,4,3,2,1,1,1,1}))</f>
        <v>26</v>
      </c>
      <c r="BK36" s="7"/>
      <c r="BL36" s="6"/>
      <c r="BM36" s="6">
        <v>5</v>
      </c>
      <c r="BN36" s="6">
        <v>6</v>
      </c>
      <c r="BO36" s="6">
        <v>7</v>
      </c>
      <c r="BP36" s="6">
        <v>8</v>
      </c>
      <c r="BQ36" s="55" cm="1">
        <f t="array" ref="BQ36">SUM(LOOKUP(BK36:BP36,{0,1,2,3,4,5,6,7,8,9,10},{0,7,6,5,4,3,2,1,1,1,1}))</f>
        <v>7</v>
      </c>
      <c r="BR36" s="8"/>
    </row>
    <row r="37" spans="1:114" x14ac:dyDescent="0.25">
      <c r="A37" s="8"/>
      <c r="B37" s="158" t="s">
        <v>227</v>
      </c>
      <c r="C37" s="158" t="s">
        <v>228</v>
      </c>
      <c r="D37" s="158"/>
      <c r="E37" s="117" t="s">
        <v>142</v>
      </c>
      <c r="F37" s="120">
        <v>8</v>
      </c>
      <c r="G37" s="60">
        <f t="shared" si="0"/>
        <v>5</v>
      </c>
      <c r="H37" s="162">
        <f t="shared" si="1"/>
        <v>4</v>
      </c>
      <c r="I37" s="163">
        <f t="shared" si="2"/>
        <v>51</v>
      </c>
      <c r="J37" s="113"/>
      <c r="K37" s="6"/>
      <c r="L37" s="6"/>
      <c r="M37" s="6"/>
      <c r="N37" s="6"/>
      <c r="O37" s="6"/>
      <c r="P37" s="6"/>
      <c r="Q37" s="6"/>
      <c r="R37" s="4"/>
      <c r="S37" s="7"/>
      <c r="T37" s="6"/>
      <c r="U37" s="6"/>
      <c r="V37" s="6"/>
      <c r="W37" s="6"/>
      <c r="X37" s="6"/>
      <c r="Y37" s="6"/>
      <c r="Z37" s="6"/>
      <c r="AA37" s="4"/>
      <c r="AB37" s="7"/>
      <c r="AC37" s="6"/>
      <c r="AD37" s="6"/>
      <c r="AE37" s="6"/>
      <c r="AF37" s="6"/>
      <c r="AG37" s="6"/>
      <c r="AH37" s="6"/>
      <c r="AI37" s="6"/>
      <c r="AJ37" s="4"/>
      <c r="AK37" s="18"/>
      <c r="AL37" s="6"/>
      <c r="AM37" s="6"/>
      <c r="AN37" s="6"/>
      <c r="AO37" s="6"/>
      <c r="AP37" s="6"/>
      <c r="AQ37" s="6"/>
      <c r="AR37" s="6"/>
      <c r="AS37" s="55"/>
      <c r="AT37" s="18"/>
      <c r="AU37" s="6"/>
      <c r="AV37" s="6"/>
      <c r="AW37" s="6"/>
      <c r="AX37" s="6"/>
      <c r="AY37" s="6"/>
      <c r="AZ37" s="6"/>
      <c r="BA37" s="6"/>
      <c r="BB37" s="55"/>
      <c r="BC37" s="5"/>
      <c r="BD37" s="6"/>
      <c r="BE37" s="6">
        <v>8</v>
      </c>
      <c r="BF37" s="6">
        <v>7</v>
      </c>
      <c r="BG37" s="6">
        <v>11</v>
      </c>
      <c r="BH37" s="6">
        <v>12</v>
      </c>
      <c r="BI37" s="6"/>
      <c r="BJ37" s="55" cm="1">
        <f t="array" ref="BJ37">SUM(LOOKUP(BC37:BI37,{0,1,2,3,4,5,6,7,8,9,10},{0,7,6,5,4,3,2,1,1,1,1}))</f>
        <v>4</v>
      </c>
      <c r="BK37" s="7"/>
      <c r="BL37" s="6"/>
      <c r="BM37" s="6"/>
      <c r="BN37" s="6"/>
      <c r="BO37" s="6"/>
      <c r="BP37" s="6"/>
      <c r="BQ37" s="55" cm="1">
        <f t="array" ref="BQ37">SUM(LOOKUP(BK37:BP37,{0,1,2,3,4,5,6,7,8,9,10},{0,7,6,5,4,3,2,1,1,1,1}))</f>
        <v>0</v>
      </c>
      <c r="BR37" s="8"/>
    </row>
    <row r="38" spans="1:114" x14ac:dyDescent="0.25">
      <c r="A38" s="8"/>
      <c r="B38" s="158" t="s">
        <v>229</v>
      </c>
      <c r="C38" s="158" t="s">
        <v>230</v>
      </c>
      <c r="D38" s="158"/>
      <c r="E38" s="117" t="s">
        <v>171</v>
      </c>
      <c r="F38" s="120">
        <v>8</v>
      </c>
      <c r="G38" s="60">
        <f t="shared" si="0"/>
        <v>4</v>
      </c>
      <c r="H38" s="162">
        <f t="shared" si="1"/>
        <v>3</v>
      </c>
      <c r="I38" s="163">
        <f t="shared" si="2"/>
        <v>56</v>
      </c>
      <c r="J38" s="113"/>
      <c r="K38" s="6"/>
      <c r="L38" s="6"/>
      <c r="M38" s="6"/>
      <c r="N38" s="6"/>
      <c r="O38" s="6"/>
      <c r="P38" s="6"/>
      <c r="Q38" s="6"/>
      <c r="R38" s="4"/>
      <c r="S38" s="7"/>
      <c r="T38" s="6"/>
      <c r="U38" s="6"/>
      <c r="V38" s="6"/>
      <c r="W38" s="6"/>
      <c r="X38" s="6"/>
      <c r="Y38" s="6"/>
      <c r="Z38" s="6"/>
      <c r="AA38" s="4"/>
      <c r="AB38" s="7"/>
      <c r="AC38" s="6"/>
      <c r="AD38" s="6"/>
      <c r="AE38" s="6"/>
      <c r="AF38" s="6"/>
      <c r="AG38" s="6"/>
      <c r="AH38" s="6"/>
      <c r="AI38" s="6"/>
      <c r="AJ38" s="4"/>
      <c r="AK38" s="18"/>
      <c r="AL38" s="6"/>
      <c r="AM38" s="6"/>
      <c r="AN38" s="6"/>
      <c r="AO38" s="6"/>
      <c r="AP38" s="6"/>
      <c r="AQ38" s="6"/>
      <c r="AR38" s="6"/>
      <c r="AS38" s="55"/>
      <c r="AT38" s="18"/>
      <c r="AU38" s="6"/>
      <c r="AV38" s="6"/>
      <c r="AW38" s="6"/>
      <c r="AX38" s="6"/>
      <c r="AY38" s="6"/>
      <c r="AZ38" s="6"/>
      <c r="BA38" s="6"/>
      <c r="BB38" s="55"/>
      <c r="BC38" s="5"/>
      <c r="BD38" s="6"/>
      <c r="BE38" s="6">
        <v>13</v>
      </c>
      <c r="BF38" s="6"/>
      <c r="BG38" s="6">
        <v>12</v>
      </c>
      <c r="BH38" s="6">
        <v>8</v>
      </c>
      <c r="BI38" s="6"/>
      <c r="BJ38" s="55" cm="1">
        <f t="array" ref="BJ38">SUM(LOOKUP(BC38:BI38,{0,1,2,3,4,5,6,7,8,9,10},{0,7,6,5,4,3,2,1,1,1,1}))</f>
        <v>3</v>
      </c>
      <c r="BK38" s="7"/>
      <c r="BL38" s="6"/>
      <c r="BM38" s="6"/>
      <c r="BN38" s="6"/>
      <c r="BO38" s="6"/>
      <c r="BP38" s="6"/>
      <c r="BQ38" s="55" cm="1">
        <f t="array" ref="BQ38">SUM(LOOKUP(BK38:BP38,{0,1,2,3,4,5,6,7,8,9,10},{0,7,6,5,4,3,2,1,1,1,1}))</f>
        <v>0</v>
      </c>
      <c r="BR38" s="8"/>
    </row>
    <row r="39" spans="1:114" x14ac:dyDescent="0.25">
      <c r="A39" s="8"/>
      <c r="B39" s="118" t="s">
        <v>147</v>
      </c>
      <c r="C39" s="118" t="s">
        <v>148</v>
      </c>
      <c r="D39" s="117"/>
      <c r="E39" s="117" t="s">
        <v>134</v>
      </c>
      <c r="F39" s="120">
        <v>11</v>
      </c>
      <c r="G39" s="60">
        <f t="shared" si="0"/>
        <v>2</v>
      </c>
      <c r="H39" s="162">
        <f t="shared" si="1"/>
        <v>7</v>
      </c>
      <c r="I39" s="163">
        <f t="shared" si="2"/>
        <v>41</v>
      </c>
      <c r="J39" s="111"/>
      <c r="K39" s="35"/>
      <c r="L39" s="35"/>
      <c r="M39" s="6"/>
      <c r="N39" s="6"/>
      <c r="O39" s="6"/>
      <c r="P39" s="6"/>
      <c r="Q39" s="6"/>
      <c r="R39" s="4" cm="1">
        <f t="array" ref="R39">SUM(LOOKUP(J39:Q39,{0,1,2,3,4,5,6,7,8,9,10},{0,7,6,5,4,3,2,1,1,1,1}))</f>
        <v>0</v>
      </c>
      <c r="S39" s="7">
        <v>1</v>
      </c>
      <c r="T39" s="6"/>
      <c r="U39" s="6"/>
      <c r="V39" s="6"/>
      <c r="W39" s="6"/>
      <c r="X39" s="6"/>
      <c r="Y39" s="6"/>
      <c r="Z39" s="6"/>
      <c r="AA39" s="4" cm="1">
        <f t="array" ref="AA39">SUM(LOOKUP(S39:Z39,{0,1,2,3,4,5,6,7,8,9,10},{0,7,6,5,4,3,2,1,1,1,1}))</f>
        <v>7</v>
      </c>
      <c r="AB39" s="7"/>
      <c r="AC39" s="6"/>
      <c r="AD39" s="6"/>
      <c r="AE39" s="6"/>
      <c r="AF39" s="6"/>
      <c r="AG39" s="6"/>
      <c r="AH39" s="6"/>
      <c r="AI39" s="6"/>
      <c r="AJ39" s="4" cm="1">
        <f t="array" ref="AJ39">SUM(LOOKUP(AB39:AI39,{0,1,2,3,4,5,6,7,8,9,10},{0,7,6,5,4,3,2,1,1,1,1}))</f>
        <v>0</v>
      </c>
      <c r="AK39" s="18"/>
      <c r="AL39" s="6"/>
      <c r="AM39" s="6"/>
      <c r="AN39" s="6"/>
      <c r="AO39" s="6"/>
      <c r="AP39" s="6"/>
      <c r="AQ39" s="6"/>
      <c r="AR39" s="6"/>
      <c r="AS39" s="55" cm="1">
        <f t="array" ref="AS39">SUM(LOOKUP(AK39:AR39,{0,1,2,3,4,5,6,7,8,9,10},{0,7,6,5,4,3,2,1,1,1,1}))</f>
        <v>0</v>
      </c>
      <c r="AT39" s="18"/>
      <c r="AU39" s="6"/>
      <c r="AV39" s="6"/>
      <c r="AW39" s="6"/>
      <c r="AX39" s="6"/>
      <c r="AY39" s="6"/>
      <c r="AZ39" s="6"/>
      <c r="BA39" s="6"/>
      <c r="BB39" s="55" cm="1">
        <f t="array" ref="BB39">SUM(LOOKUP(AT39:BA39,{0,1,2,3,4,5,6,7,8,9,10},{0,7,6,5,4,3,2,1,1,1,1}))</f>
        <v>0</v>
      </c>
      <c r="BC39" s="5"/>
      <c r="BD39" s="6"/>
      <c r="BE39" s="6"/>
      <c r="BF39" s="6"/>
      <c r="BG39" s="6"/>
      <c r="BH39" s="6"/>
      <c r="BI39" s="6"/>
      <c r="BJ39" s="55" cm="1">
        <f t="array" ref="BJ39">SUM(LOOKUP(BC39:BI39,{0,1,2,3,4,5,6,7,8,9,10},{0,7,6,5,4,3,2,1,1,1,1}))</f>
        <v>0</v>
      </c>
      <c r="BK39" s="7"/>
      <c r="BL39" s="6"/>
      <c r="BM39" s="6"/>
      <c r="BN39" s="6"/>
      <c r="BO39" s="6"/>
      <c r="BP39" s="6"/>
      <c r="BQ39" s="55" cm="1">
        <f t="array" ref="BQ39">SUM(LOOKUP(BK39:BP39,{0,1,2,3,4,5,6,7,8,9,10},{0,7,6,5,4,3,2,1,1,1,1}))</f>
        <v>0</v>
      </c>
      <c r="BR39" s="8"/>
    </row>
    <row r="40" spans="1:114" s="23" customFormat="1" x14ac:dyDescent="0.25">
      <c r="A40" s="8"/>
      <c r="B40" s="118" t="s">
        <v>74</v>
      </c>
      <c r="C40" s="118" t="s">
        <v>177</v>
      </c>
      <c r="D40" s="159"/>
      <c r="E40" s="117" t="s">
        <v>155</v>
      </c>
      <c r="F40" s="120">
        <v>12</v>
      </c>
      <c r="G40" s="60">
        <f t="shared" si="0"/>
        <v>34</v>
      </c>
      <c r="H40" s="162">
        <f t="shared" si="1"/>
        <v>167</v>
      </c>
      <c r="I40" s="163">
        <f t="shared" ref="I40:I69" si="3">RANK(H40,$H$7:$H$72)</f>
        <v>2</v>
      </c>
      <c r="J40" s="113">
        <v>1</v>
      </c>
      <c r="K40" s="6"/>
      <c r="L40" s="6"/>
      <c r="M40" s="6">
        <v>1</v>
      </c>
      <c r="N40" s="6">
        <v>1</v>
      </c>
      <c r="O40" s="6">
        <v>5</v>
      </c>
      <c r="P40" s="6">
        <v>1</v>
      </c>
      <c r="Q40" s="6">
        <v>3</v>
      </c>
      <c r="R40" s="4" cm="1">
        <f t="array" ref="R40">SUM(LOOKUP(J40:Q40,{0,1,2,3,4,5,6,7,8,9,10},{0,7,6,5,4,3,2,1,1,1,1}))</f>
        <v>36</v>
      </c>
      <c r="S40" s="7">
        <v>1</v>
      </c>
      <c r="T40" s="6">
        <v>6</v>
      </c>
      <c r="U40" s="6">
        <v>2</v>
      </c>
      <c r="V40" s="6">
        <v>1</v>
      </c>
      <c r="W40" s="6">
        <v>1</v>
      </c>
      <c r="X40" s="6">
        <v>7</v>
      </c>
      <c r="Y40" s="6">
        <v>2</v>
      </c>
      <c r="Z40" s="6">
        <v>1</v>
      </c>
      <c r="AA40" s="4" cm="1">
        <f t="array" ref="AA40">SUM(LOOKUP(S40:Z40,{0,1,2,3,4,5,6,7,8,9,10},{0,7,6,5,4,3,2,1,1,1,1}))</f>
        <v>43</v>
      </c>
      <c r="AB40" s="7"/>
      <c r="AC40" s="6"/>
      <c r="AD40" s="6"/>
      <c r="AE40" s="6"/>
      <c r="AF40" s="6"/>
      <c r="AG40" s="6"/>
      <c r="AH40" s="6"/>
      <c r="AI40" s="6"/>
      <c r="AJ40" s="4" cm="1">
        <f t="array" ref="AJ40">SUM(LOOKUP(AB40:AI40,{0,1,2,3,4,5,6,7,8,9,10},{0,7,6,5,4,3,2,1,1,1,1}))</f>
        <v>0</v>
      </c>
      <c r="AK40" s="140">
        <v>1</v>
      </c>
      <c r="AL40" s="6">
        <v>1</v>
      </c>
      <c r="AM40" s="6">
        <v>4</v>
      </c>
      <c r="AN40" s="6">
        <v>1</v>
      </c>
      <c r="AO40" s="6">
        <v>1</v>
      </c>
      <c r="AP40" s="6">
        <v>1</v>
      </c>
      <c r="AQ40" s="6">
        <v>8</v>
      </c>
      <c r="AR40" s="6">
        <v>4</v>
      </c>
      <c r="AS40" s="55" cm="1">
        <f t="array" ref="AS40">SUM(LOOKUP(AK40:AR40,{0,1,2,3,4,5,6,7,8,9,10},{0,7,6,5,4,3,2,1,1,1,1}))</f>
        <v>44</v>
      </c>
      <c r="AT40" s="140">
        <v>1</v>
      </c>
      <c r="AU40" s="6">
        <v>1</v>
      </c>
      <c r="AV40" s="6">
        <v>4</v>
      </c>
      <c r="AW40" s="6">
        <v>1</v>
      </c>
      <c r="AX40" s="6">
        <v>1</v>
      </c>
      <c r="AY40" s="6">
        <v>1</v>
      </c>
      <c r="AZ40" s="6">
        <v>8</v>
      </c>
      <c r="BA40" s="6">
        <v>4</v>
      </c>
      <c r="BB40" s="55" cm="1">
        <f t="array" ref="BB40">SUM(LOOKUP(AT40:BA40,{0,1,2,3,4,5,6,7,8,9,10},{0,7,6,5,4,3,2,1,1,1,1}))</f>
        <v>44</v>
      </c>
      <c r="BC40" s="5"/>
      <c r="BD40" s="6"/>
      <c r="BE40" s="6"/>
      <c r="BF40" s="6"/>
      <c r="BG40" s="6"/>
      <c r="BH40" s="6"/>
      <c r="BI40" s="6"/>
      <c r="BJ40" s="55" cm="1">
        <f t="array" ref="BJ40">SUM(LOOKUP(BC40:BI40,{0,1,2,3,4,5,6,7,8,9,10},{0,7,6,5,4,3,2,1,1,1,1}))</f>
        <v>0</v>
      </c>
      <c r="BK40" s="7"/>
      <c r="BL40" s="6"/>
      <c r="BM40" s="6"/>
      <c r="BN40" s="6"/>
      <c r="BO40" s="6"/>
      <c r="BP40" s="6"/>
      <c r="BQ40" s="55" cm="1">
        <f t="array" ref="BQ40">SUM(LOOKUP(BK40:BP40,{0,1,2,3,4,5,6,7,8,9,10},{0,7,6,5,4,3,2,1,1,1,1}))</f>
        <v>0</v>
      </c>
      <c r="BR40" s="8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</row>
    <row r="41" spans="1:114" s="23" customFormat="1" x14ac:dyDescent="0.25">
      <c r="A41" s="8"/>
      <c r="B41" s="118" t="s">
        <v>268</v>
      </c>
      <c r="C41" s="118"/>
      <c r="D41" s="159"/>
      <c r="E41" s="117" t="s">
        <v>155</v>
      </c>
      <c r="F41" s="120">
        <v>9</v>
      </c>
      <c r="G41" s="60">
        <f t="shared" si="0"/>
        <v>4</v>
      </c>
      <c r="H41" s="162">
        <f t="shared" si="1"/>
        <v>10</v>
      </c>
      <c r="I41" s="163">
        <f t="shared" si="3"/>
        <v>29</v>
      </c>
      <c r="J41" s="113"/>
      <c r="K41" s="6"/>
      <c r="L41" s="6"/>
      <c r="M41" s="6"/>
      <c r="N41" s="6"/>
      <c r="O41" s="6"/>
      <c r="P41" s="6"/>
      <c r="Q41" s="6"/>
      <c r="R41" s="4"/>
      <c r="S41" s="7"/>
      <c r="T41" s="6"/>
      <c r="U41" s="6"/>
      <c r="V41" s="6"/>
      <c r="W41" s="6"/>
      <c r="X41" s="6"/>
      <c r="Y41" s="6"/>
      <c r="Z41" s="6"/>
      <c r="AA41" s="4"/>
      <c r="AB41" s="7"/>
      <c r="AC41" s="6"/>
      <c r="AD41" s="6"/>
      <c r="AE41" s="6"/>
      <c r="AF41" s="6"/>
      <c r="AG41" s="6"/>
      <c r="AH41" s="6"/>
      <c r="AI41" s="6"/>
      <c r="AJ41" s="4"/>
      <c r="AK41" s="116"/>
      <c r="AL41" s="6"/>
      <c r="AM41" s="6"/>
      <c r="AN41" s="6"/>
      <c r="AO41" s="6"/>
      <c r="AP41" s="6"/>
      <c r="AQ41" s="6"/>
      <c r="AR41" s="6"/>
      <c r="AS41" s="55"/>
      <c r="AT41" s="116"/>
      <c r="AU41" s="6"/>
      <c r="AV41" s="6"/>
      <c r="AW41" s="6"/>
      <c r="AX41" s="6"/>
      <c r="AY41" s="6"/>
      <c r="AZ41" s="6"/>
      <c r="BA41" s="6"/>
      <c r="BB41" s="55"/>
      <c r="BC41" s="5"/>
      <c r="BD41" s="6"/>
      <c r="BE41" s="6"/>
      <c r="BF41" s="6"/>
      <c r="BG41" s="6"/>
      <c r="BH41" s="6"/>
      <c r="BI41" s="6"/>
      <c r="BJ41" s="55"/>
      <c r="BK41" s="7"/>
      <c r="BL41" s="6"/>
      <c r="BM41" s="6">
        <v>8</v>
      </c>
      <c r="BN41" s="6"/>
      <c r="BO41" s="6">
        <v>5</v>
      </c>
      <c r="BP41" s="6">
        <v>2</v>
      </c>
      <c r="BQ41" s="55" cm="1">
        <f t="array" ref="BQ41">SUM(LOOKUP(BK41:BP41,{0,1,2,3,4,5,6,7,8,9,10},{0,7,6,5,4,3,2,1,1,1,1}))</f>
        <v>10</v>
      </c>
      <c r="BR41" s="8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</row>
    <row r="42" spans="1:114" x14ac:dyDescent="0.25">
      <c r="A42" s="8"/>
      <c r="B42" s="118" t="s">
        <v>88</v>
      </c>
      <c r="C42" s="118" t="s">
        <v>89</v>
      </c>
      <c r="D42" s="117"/>
      <c r="E42" s="117" t="s">
        <v>149</v>
      </c>
      <c r="F42" s="120">
        <v>9</v>
      </c>
      <c r="G42" s="60">
        <f t="shared" si="0"/>
        <v>4</v>
      </c>
      <c r="H42" s="162">
        <f t="shared" si="1"/>
        <v>9</v>
      </c>
      <c r="I42" s="163">
        <f t="shared" si="3"/>
        <v>34</v>
      </c>
      <c r="J42" s="113">
        <v>5</v>
      </c>
      <c r="K42" s="6"/>
      <c r="L42" s="6"/>
      <c r="M42" s="6"/>
      <c r="N42" s="6"/>
      <c r="O42" s="6"/>
      <c r="P42" s="6"/>
      <c r="Q42" s="6"/>
      <c r="R42" s="4" cm="1">
        <f t="array" ref="R42">SUM(LOOKUP(J42:Q42,{0,1,2,3,4,5,6,7,8,9,10},{0,7,6,5,4,3,2,1,1,1,1}))</f>
        <v>3</v>
      </c>
      <c r="S42" s="7">
        <v>2</v>
      </c>
      <c r="T42" s="6"/>
      <c r="U42" s="6"/>
      <c r="V42" s="6"/>
      <c r="W42" s="6"/>
      <c r="X42" s="6"/>
      <c r="Y42" s="6"/>
      <c r="Z42" s="6"/>
      <c r="AA42" s="4" cm="1">
        <f t="array" ref="AA42">SUM(LOOKUP(S42:Z42,{0,1,2,3,4,5,6,7,8,9,10},{0,7,6,5,4,3,2,1,1,1,1}))</f>
        <v>6</v>
      </c>
      <c r="AB42" s="7"/>
      <c r="AC42" s="6"/>
      <c r="AD42" s="6"/>
      <c r="AE42" s="6"/>
      <c r="AF42" s="6"/>
      <c r="AG42" s="6"/>
      <c r="AH42" s="6"/>
      <c r="AI42" s="6"/>
      <c r="AJ42" s="4" cm="1">
        <f t="array" ref="AJ42">SUM(LOOKUP(AB42:AI42,{0,1,2,3,4,5,6,7,8,9,10},{0,7,6,5,4,3,2,1,1,1,1}))</f>
        <v>0</v>
      </c>
      <c r="AK42" s="18"/>
      <c r="AL42" s="6"/>
      <c r="AM42" s="6"/>
      <c r="AN42" s="6"/>
      <c r="AO42" s="6"/>
      <c r="AP42" s="6"/>
      <c r="AQ42" s="6"/>
      <c r="AR42" s="6"/>
      <c r="AS42" s="55" cm="1">
        <f t="array" ref="AS42">SUM(LOOKUP(AK42:AR42,{0,1,2,3,4,5,6,7,8,9,10},{0,7,6,5,4,3,2,1,1,1,1}))</f>
        <v>0</v>
      </c>
      <c r="AT42" s="18"/>
      <c r="AU42" s="6"/>
      <c r="AV42" s="6"/>
      <c r="AW42" s="6"/>
      <c r="AX42" s="6"/>
      <c r="AY42" s="6"/>
      <c r="AZ42" s="6"/>
      <c r="BA42" s="6"/>
      <c r="BB42" s="55" cm="1">
        <f t="array" ref="BB42">SUM(LOOKUP(AT42:BA42,{0,1,2,3,4,5,6,7,8,9,10},{0,7,6,5,4,3,2,1,1,1,1}))</f>
        <v>0</v>
      </c>
      <c r="BC42" s="5"/>
      <c r="BD42" s="6"/>
      <c r="BE42" s="6"/>
      <c r="BF42" s="6"/>
      <c r="BG42" s="6"/>
      <c r="BH42" s="6"/>
      <c r="BI42" s="6"/>
      <c r="BJ42" s="55" cm="1">
        <f t="array" ref="BJ42">SUM(LOOKUP(BC42:BI42,{0,1,2,3,4,5,6,7,8,9,10},{0,7,6,5,4,3,2,1,1,1,1}))</f>
        <v>0</v>
      </c>
      <c r="BK42" s="7"/>
      <c r="BL42" s="6"/>
      <c r="BM42" s="6"/>
      <c r="BN42" s="6"/>
      <c r="BO42" s="6"/>
      <c r="BP42" s="6"/>
      <c r="BQ42" s="55" cm="1">
        <f t="array" ref="BQ42">SUM(LOOKUP(BK42:BP42,{0,1,2,3,4,5,6,7,8,9,10},{0,7,6,5,4,3,2,1,1,1,1}))</f>
        <v>0</v>
      </c>
      <c r="BR42" s="8"/>
    </row>
    <row r="43" spans="1:114" x14ac:dyDescent="0.25">
      <c r="A43" s="8"/>
      <c r="B43" s="118" t="s">
        <v>88</v>
      </c>
      <c r="C43" s="118" t="s">
        <v>231</v>
      </c>
      <c r="D43" s="117"/>
      <c r="E43" s="117" t="s">
        <v>149</v>
      </c>
      <c r="F43" s="120">
        <v>9</v>
      </c>
      <c r="G43" s="60">
        <f t="shared" si="0"/>
        <v>5</v>
      </c>
      <c r="H43" s="162">
        <f t="shared" si="1"/>
        <v>4</v>
      </c>
      <c r="I43" s="163">
        <f t="shared" si="3"/>
        <v>51</v>
      </c>
      <c r="J43" s="147"/>
      <c r="K43" s="6"/>
      <c r="L43" s="6"/>
      <c r="M43" s="6"/>
      <c r="N43" s="6"/>
      <c r="O43" s="6"/>
      <c r="P43" s="6"/>
      <c r="Q43" s="6"/>
      <c r="R43" s="4"/>
      <c r="S43" s="7"/>
      <c r="T43" s="6"/>
      <c r="U43" s="6"/>
      <c r="V43" s="6"/>
      <c r="W43" s="6"/>
      <c r="X43" s="6"/>
      <c r="Y43" s="6"/>
      <c r="Z43" s="6"/>
      <c r="AA43" s="4"/>
      <c r="AB43" s="7"/>
      <c r="AC43" s="6"/>
      <c r="AD43" s="6"/>
      <c r="AE43" s="6"/>
      <c r="AF43" s="6"/>
      <c r="AG43" s="6"/>
      <c r="AH43" s="6"/>
      <c r="AI43" s="6"/>
      <c r="AJ43" s="4"/>
      <c r="AK43" s="18"/>
      <c r="AL43" s="6"/>
      <c r="AM43" s="6"/>
      <c r="AN43" s="6"/>
      <c r="AO43" s="6"/>
      <c r="AP43" s="6"/>
      <c r="AQ43" s="6"/>
      <c r="AR43" s="6"/>
      <c r="AS43" s="55"/>
      <c r="AT43" s="18"/>
      <c r="AU43" s="6"/>
      <c r="AV43" s="6"/>
      <c r="AW43" s="6"/>
      <c r="AX43" s="6"/>
      <c r="AY43" s="6"/>
      <c r="AZ43" s="6"/>
      <c r="BA43" s="6"/>
      <c r="BB43" s="55"/>
      <c r="BC43" s="5"/>
      <c r="BD43" s="6"/>
      <c r="BE43" s="6">
        <v>10</v>
      </c>
      <c r="BF43" s="6">
        <v>13</v>
      </c>
      <c r="BG43" s="6">
        <v>15</v>
      </c>
      <c r="BH43" s="6">
        <v>16</v>
      </c>
      <c r="BI43" s="6"/>
      <c r="BJ43" s="55" cm="1">
        <f t="array" ref="BJ43">SUM(LOOKUP(BC43:BI43,{0,1,2,3,4,5,6,7,8,9,10},{0,7,6,5,4,3,2,1,1,1,1}))</f>
        <v>4</v>
      </c>
      <c r="BK43" s="7"/>
      <c r="BL43" s="6"/>
      <c r="BM43" s="6"/>
      <c r="BN43" s="6"/>
      <c r="BO43" s="6"/>
      <c r="BP43" s="6"/>
      <c r="BQ43" s="55" cm="1">
        <f t="array" ref="BQ43">SUM(LOOKUP(BK43:BP43,{0,1,2,3,4,5,6,7,8,9,10},{0,7,6,5,4,3,2,1,1,1,1}))</f>
        <v>0</v>
      </c>
      <c r="BR43" s="8"/>
    </row>
    <row r="44" spans="1:114" x14ac:dyDescent="0.25">
      <c r="A44" s="8"/>
      <c r="B44" s="118" t="s">
        <v>32</v>
      </c>
      <c r="C44" s="118" t="s">
        <v>33</v>
      </c>
      <c r="D44" s="117"/>
      <c r="E44" s="117" t="s">
        <v>178</v>
      </c>
      <c r="F44" s="120">
        <v>11</v>
      </c>
      <c r="G44" s="60">
        <f t="shared" si="0"/>
        <v>6</v>
      </c>
      <c r="H44" s="162">
        <f t="shared" si="1"/>
        <v>9</v>
      </c>
      <c r="I44" s="163">
        <f t="shared" si="3"/>
        <v>34</v>
      </c>
      <c r="J44" s="75">
        <v>3</v>
      </c>
      <c r="K44" s="6"/>
      <c r="L44" s="6"/>
      <c r="M44" s="6">
        <v>11</v>
      </c>
      <c r="N44" s="6">
        <v>9</v>
      </c>
      <c r="O44" s="6"/>
      <c r="P44" s="6">
        <v>10</v>
      </c>
      <c r="Q44" s="6">
        <v>12</v>
      </c>
      <c r="R44" s="4" cm="1">
        <f t="array" ref="R44">SUM(LOOKUP(J44:Q44,{0,1,2,3,4,5,6,7,8,9,10},{0,7,6,5,4,3,2,1,1,1,1}))</f>
        <v>9</v>
      </c>
      <c r="S44" s="7"/>
      <c r="T44" s="6"/>
      <c r="U44" s="6"/>
      <c r="V44" s="6"/>
      <c r="W44" s="6"/>
      <c r="X44" s="6"/>
      <c r="Y44" s="6"/>
      <c r="Z44" s="6"/>
      <c r="AA44" s="4" cm="1">
        <f t="array" ref="AA44">SUM(LOOKUP(S44:Z44,{0,1,2,3,4,5,6,7,8,9,10},{0,7,6,5,4,3,2,1,1,1,1}))</f>
        <v>0</v>
      </c>
      <c r="AB44" s="7"/>
      <c r="AC44" s="6"/>
      <c r="AD44" s="6"/>
      <c r="AE44" s="6"/>
      <c r="AF44" s="6"/>
      <c r="AG44" s="6"/>
      <c r="AH44" s="6"/>
      <c r="AI44" s="6"/>
      <c r="AJ44" s="4" cm="1">
        <f t="array" ref="AJ44">SUM(LOOKUP(AB44:AI44,{0,1,2,3,4,5,6,7,8,9,10},{0,7,6,5,4,3,2,1,1,1,1}))</f>
        <v>0</v>
      </c>
      <c r="AK44" s="18"/>
      <c r="AL44" s="6"/>
      <c r="AM44" s="6"/>
      <c r="AN44" s="6"/>
      <c r="AO44" s="6"/>
      <c r="AP44" s="6"/>
      <c r="AQ44" s="6"/>
      <c r="AR44" s="6"/>
      <c r="AS44" s="55" cm="1">
        <f t="array" ref="AS44">SUM(LOOKUP(AK44:AR44,{0,1,2,3,4,5,6,7,8,9,10},{0,7,6,5,4,3,2,1,1,1,1}))</f>
        <v>0</v>
      </c>
      <c r="AT44" s="18"/>
      <c r="AU44" s="6"/>
      <c r="AV44" s="6"/>
      <c r="AW44" s="6"/>
      <c r="AX44" s="6"/>
      <c r="AY44" s="6"/>
      <c r="AZ44" s="6"/>
      <c r="BA44" s="6"/>
      <c r="BB44" s="55" cm="1">
        <f t="array" ref="BB44">SUM(LOOKUP(AT44:BA44,{0,1,2,3,4,5,6,7,8,9,10},{0,7,6,5,4,3,2,1,1,1,1}))</f>
        <v>0</v>
      </c>
      <c r="BC44" s="5"/>
      <c r="BD44" s="6"/>
      <c r="BE44" s="6"/>
      <c r="BF44" s="6"/>
      <c r="BG44" s="6"/>
      <c r="BH44" s="6"/>
      <c r="BI44" s="6"/>
      <c r="BJ44" s="55" cm="1">
        <f t="array" ref="BJ44">SUM(LOOKUP(BC44:BI44,{0,1,2,3,4,5,6,7,8,9,10},{0,7,6,5,4,3,2,1,1,1,1}))</f>
        <v>0</v>
      </c>
      <c r="BK44" s="7"/>
      <c r="BL44" s="6"/>
      <c r="BM44" s="6"/>
      <c r="BN44" s="6"/>
      <c r="BO44" s="6"/>
      <c r="BP44" s="6"/>
      <c r="BQ44" s="55" cm="1">
        <f t="array" ref="BQ44">SUM(LOOKUP(BK44:BP44,{0,1,2,3,4,5,6,7,8,9,10},{0,7,6,5,4,3,2,1,1,1,1}))</f>
        <v>0</v>
      </c>
      <c r="BR44" s="8"/>
    </row>
    <row r="45" spans="1:114" x14ac:dyDescent="0.25">
      <c r="A45" s="8"/>
      <c r="B45" s="118" t="s">
        <v>32</v>
      </c>
      <c r="C45" s="118" t="s">
        <v>187</v>
      </c>
      <c r="D45" s="117"/>
      <c r="E45" s="117" t="s">
        <v>178</v>
      </c>
      <c r="F45" s="120">
        <v>11</v>
      </c>
      <c r="G45" s="60">
        <f t="shared" si="0"/>
        <v>16</v>
      </c>
      <c r="H45" s="162">
        <f t="shared" si="1"/>
        <v>40</v>
      </c>
      <c r="I45" s="163">
        <f t="shared" si="3"/>
        <v>11</v>
      </c>
      <c r="J45" s="75"/>
      <c r="K45" s="6"/>
      <c r="L45" s="6"/>
      <c r="M45" s="6"/>
      <c r="N45" s="6"/>
      <c r="O45" s="6"/>
      <c r="P45" s="6"/>
      <c r="Q45" s="6"/>
      <c r="R45" s="4" cm="1">
        <f t="array" ref="R45">SUM(LOOKUP(J45:Q45,{0,1,2,3,4,5,6,7,8,9,10},{0,7,6,5,4,3,2,1,1,1,1}))</f>
        <v>0</v>
      </c>
      <c r="S45" s="7"/>
      <c r="T45" s="6"/>
      <c r="U45" s="6"/>
      <c r="V45" s="6"/>
      <c r="W45" s="6"/>
      <c r="X45" s="6"/>
      <c r="Y45" s="6"/>
      <c r="Z45" s="6"/>
      <c r="AA45" s="4" cm="1">
        <f t="array" ref="AA45">SUM(LOOKUP(S45:Z45,{0,1,2,3,4,5,6,7,8,9,10},{0,7,6,5,4,3,2,1,1,1,1}))</f>
        <v>0</v>
      </c>
      <c r="AB45" s="7"/>
      <c r="AC45" s="6"/>
      <c r="AD45" s="6"/>
      <c r="AE45" s="6"/>
      <c r="AF45" s="6"/>
      <c r="AG45" s="6"/>
      <c r="AH45" s="6"/>
      <c r="AI45" s="6"/>
      <c r="AJ45" s="4" cm="1">
        <f t="array" ref="AJ45">SUM(LOOKUP(AB45:AI45,{0,1,2,3,4,5,6,7,8,9,10},{0,7,6,5,4,3,2,1,1,1,1}))</f>
        <v>0</v>
      </c>
      <c r="AK45" s="140">
        <v>1</v>
      </c>
      <c r="AL45" s="6"/>
      <c r="AM45" s="6">
        <v>2</v>
      </c>
      <c r="AN45" s="6">
        <v>8</v>
      </c>
      <c r="AO45" s="6">
        <v>8</v>
      </c>
      <c r="AP45" s="6">
        <v>7</v>
      </c>
      <c r="AQ45" s="6">
        <v>5</v>
      </c>
      <c r="AR45" s="6">
        <v>8</v>
      </c>
      <c r="AS45" s="55" cm="1">
        <f t="array" ref="AS45">SUM(LOOKUP(AK45:AR45,{0,1,2,3,4,5,6,7,8,9,10},{0,7,6,5,4,3,2,1,1,1,1}))</f>
        <v>20</v>
      </c>
      <c r="AT45" s="140">
        <v>1</v>
      </c>
      <c r="AU45" s="6"/>
      <c r="AV45" s="6">
        <v>2</v>
      </c>
      <c r="AW45" s="6">
        <v>8</v>
      </c>
      <c r="AX45" s="6">
        <v>8</v>
      </c>
      <c r="AY45" s="6">
        <v>7</v>
      </c>
      <c r="AZ45" s="6">
        <v>5</v>
      </c>
      <c r="BA45" s="6">
        <v>8</v>
      </c>
      <c r="BB45" s="55" cm="1">
        <f t="array" ref="BB45">SUM(LOOKUP(AT45:BA45,{0,1,2,3,4,5,6,7,8,9,10},{0,7,6,5,4,3,2,1,1,1,1}))</f>
        <v>20</v>
      </c>
      <c r="BC45" s="5"/>
      <c r="BD45" s="6"/>
      <c r="BE45" s="6"/>
      <c r="BF45" s="6"/>
      <c r="BG45" s="6"/>
      <c r="BH45" s="6"/>
      <c r="BI45" s="6"/>
      <c r="BJ45" s="55" cm="1">
        <f t="array" ref="BJ45">SUM(LOOKUP(BC45:BI45,{0,1,2,3,4,5,6,7,8,9,10},{0,7,6,5,4,3,2,1,1,1,1}))</f>
        <v>0</v>
      </c>
      <c r="BK45" s="7"/>
      <c r="BL45" s="6"/>
      <c r="BM45" s="6"/>
      <c r="BN45" s="6"/>
      <c r="BO45" s="6"/>
      <c r="BP45" s="6"/>
      <c r="BQ45" s="55" cm="1">
        <f t="array" ref="BQ45">SUM(LOOKUP(BK45:BP45,{0,1,2,3,4,5,6,7,8,9,10},{0,7,6,5,4,3,2,1,1,1,1}))</f>
        <v>0</v>
      </c>
      <c r="BR45" s="8"/>
    </row>
    <row r="46" spans="1:114" x14ac:dyDescent="0.25">
      <c r="A46" s="8"/>
      <c r="B46" s="117" t="s">
        <v>162</v>
      </c>
      <c r="C46" s="117" t="s">
        <v>163</v>
      </c>
      <c r="D46" s="117"/>
      <c r="E46" s="118" t="s">
        <v>171</v>
      </c>
      <c r="F46" s="120">
        <v>12</v>
      </c>
      <c r="G46" s="60">
        <f t="shared" si="0"/>
        <v>28</v>
      </c>
      <c r="H46" s="162">
        <f t="shared" si="1"/>
        <v>76</v>
      </c>
      <c r="I46" s="163">
        <f t="shared" si="3"/>
        <v>5</v>
      </c>
      <c r="J46" s="114"/>
      <c r="K46" s="35"/>
      <c r="L46" s="35"/>
      <c r="M46" s="6"/>
      <c r="N46" s="6"/>
      <c r="O46" s="6"/>
      <c r="P46" s="6"/>
      <c r="Q46" s="6"/>
      <c r="R46" s="4" cm="1">
        <f t="array" ref="R46">SUM(LOOKUP(J46:Q46,{0,1,2,3,4,5,6,7,8,9,10},{0,7,6,5,4,3,2,1,1,1,1}))</f>
        <v>0</v>
      </c>
      <c r="S46" s="7"/>
      <c r="T46" s="6"/>
      <c r="U46" s="6"/>
      <c r="V46" s="6"/>
      <c r="W46" s="6"/>
      <c r="X46" s="6"/>
      <c r="Y46" s="6"/>
      <c r="Z46" s="6"/>
      <c r="AA46" s="4" cm="1">
        <f t="array" ref="AA46">SUM(LOOKUP(S46:Z46,{0,1,2,3,4,5,6,7,8,9,10},{0,7,6,5,4,3,2,1,1,1,1}))</f>
        <v>0</v>
      </c>
      <c r="AB46" s="7"/>
      <c r="AC46" s="6">
        <v>3</v>
      </c>
      <c r="AD46" s="6"/>
      <c r="AE46" s="6">
        <v>2</v>
      </c>
      <c r="AF46" s="6">
        <v>2</v>
      </c>
      <c r="AG46" s="6">
        <v>2</v>
      </c>
      <c r="AH46" s="6">
        <v>2</v>
      </c>
      <c r="AI46" s="6">
        <v>3</v>
      </c>
      <c r="AJ46" s="4" cm="1">
        <f t="array" ref="AJ46">SUM(LOOKUP(AB46:AI46,{0,1,2,3,4,5,6,7,8,9,10},{0,7,6,5,4,3,2,1,1,1,1}))</f>
        <v>34</v>
      </c>
      <c r="AK46" s="140">
        <v>4</v>
      </c>
      <c r="AL46" s="6">
        <v>5</v>
      </c>
      <c r="AM46" s="6"/>
      <c r="AN46" s="6">
        <v>6</v>
      </c>
      <c r="AO46" s="6">
        <v>6</v>
      </c>
      <c r="AP46" s="6">
        <v>8</v>
      </c>
      <c r="AQ46" s="6">
        <v>7</v>
      </c>
      <c r="AR46" s="6">
        <v>12</v>
      </c>
      <c r="AS46" s="55" cm="1">
        <f t="array" ref="AS46">SUM(LOOKUP(AK46:AR46,{0,1,2,3,4,5,6,7,8,9,10},{0,7,6,5,4,3,2,1,1,1,1}))</f>
        <v>14</v>
      </c>
      <c r="AT46" s="140">
        <v>4</v>
      </c>
      <c r="AU46" s="6">
        <v>5</v>
      </c>
      <c r="AV46" s="6"/>
      <c r="AW46" s="6">
        <v>6</v>
      </c>
      <c r="AX46" s="6">
        <v>6</v>
      </c>
      <c r="AY46" s="6">
        <v>8</v>
      </c>
      <c r="AZ46" s="6">
        <v>7</v>
      </c>
      <c r="BA46" s="6">
        <v>12</v>
      </c>
      <c r="BB46" s="55" cm="1">
        <f t="array" ref="BB46">SUM(LOOKUP(AT46:BA46,{0,1,2,3,4,5,6,7,8,9,10},{0,7,6,5,4,3,2,1,1,1,1}))</f>
        <v>14</v>
      </c>
      <c r="BC46" s="5"/>
      <c r="BD46" s="6"/>
      <c r="BE46" s="6">
        <v>10</v>
      </c>
      <c r="BF46" s="6">
        <v>1</v>
      </c>
      <c r="BG46" s="6">
        <v>3</v>
      </c>
      <c r="BH46" s="6">
        <v>7</v>
      </c>
      <c r="BI46" s="6"/>
      <c r="BJ46" s="55" cm="1">
        <f t="array" ref="BJ46">SUM(LOOKUP(BC46:BI46,{0,1,2,3,4,5,6,7,8,9,10},{0,7,6,5,4,3,2,1,1,1,1}))</f>
        <v>14</v>
      </c>
      <c r="BK46" s="7"/>
      <c r="BL46" s="6"/>
      <c r="BM46" s="6"/>
      <c r="BN46" s="6"/>
      <c r="BO46" s="6"/>
      <c r="BP46" s="6"/>
      <c r="BQ46" s="55" cm="1">
        <f t="array" ref="BQ46">SUM(LOOKUP(BK46:BP46,{0,1,2,3,4,5,6,7,8,9,10},{0,7,6,5,4,3,2,1,1,1,1}))</f>
        <v>0</v>
      </c>
      <c r="BR46" s="8"/>
    </row>
    <row r="47" spans="1:114" x14ac:dyDescent="0.25">
      <c r="A47" s="8"/>
      <c r="B47" s="118" t="s">
        <v>26</v>
      </c>
      <c r="C47" s="118" t="s">
        <v>197</v>
      </c>
      <c r="D47" s="159"/>
      <c r="E47" s="117" t="s">
        <v>155</v>
      </c>
      <c r="F47" s="120">
        <v>12</v>
      </c>
      <c r="G47" s="60">
        <f t="shared" si="0"/>
        <v>16</v>
      </c>
      <c r="H47" s="162">
        <f t="shared" si="1"/>
        <v>70</v>
      </c>
      <c r="I47" s="163">
        <f t="shared" si="3"/>
        <v>7</v>
      </c>
      <c r="J47" s="75">
        <v>1</v>
      </c>
      <c r="K47" s="6"/>
      <c r="L47" s="6"/>
      <c r="M47" s="6">
        <v>4</v>
      </c>
      <c r="N47" s="6">
        <v>4</v>
      </c>
      <c r="O47" s="6">
        <v>2</v>
      </c>
      <c r="P47" s="6">
        <v>3</v>
      </c>
      <c r="Q47" s="6">
        <v>4</v>
      </c>
      <c r="R47" s="4" cm="1">
        <f t="array" ref="R47">SUM(LOOKUP(J47:Q47,{0,1,2,3,4,5,6,7,8,9,10},{0,7,6,5,4,3,2,1,1,1,1}))</f>
        <v>30</v>
      </c>
      <c r="S47" s="7"/>
      <c r="T47" s="6"/>
      <c r="U47" s="6"/>
      <c r="V47" s="6"/>
      <c r="W47" s="6"/>
      <c r="X47" s="6"/>
      <c r="Y47" s="6"/>
      <c r="Z47" s="6"/>
      <c r="AA47" s="4" cm="1">
        <f t="array" ref="AA47">SUM(LOOKUP(S47:Z47,{0,1,2,3,4,5,6,7,8,9,10},{0,7,6,5,4,3,2,1,1,1,1}))</f>
        <v>0</v>
      </c>
      <c r="AB47" s="7"/>
      <c r="AC47" s="6"/>
      <c r="AD47" s="6"/>
      <c r="AE47" s="6"/>
      <c r="AF47" s="6"/>
      <c r="AG47" s="6"/>
      <c r="AH47" s="6"/>
      <c r="AI47" s="6"/>
      <c r="AJ47" s="4" cm="1">
        <f t="array" ref="AJ47">SUM(LOOKUP(AB47:AI47,{0,1,2,3,4,5,6,7,8,9,10},{0,7,6,5,4,3,2,1,1,1,1}))</f>
        <v>0</v>
      </c>
      <c r="AK47" s="18">
        <v>1</v>
      </c>
      <c r="AL47" s="6"/>
      <c r="AM47" s="6"/>
      <c r="AN47" s="6"/>
      <c r="AO47" s="6"/>
      <c r="AP47" s="6"/>
      <c r="AQ47" s="6"/>
      <c r="AR47" s="6"/>
      <c r="AS47" s="55" cm="1">
        <f t="array" ref="AS47">SUM(LOOKUP(AK47:AR47,{0,1,2,3,4,5,6,7,8,9,10},{0,7,6,5,4,3,2,1,1,1,1}))</f>
        <v>7</v>
      </c>
      <c r="AT47" s="18">
        <v>1</v>
      </c>
      <c r="AU47" s="6"/>
      <c r="AV47" s="6"/>
      <c r="AW47" s="6"/>
      <c r="AX47" s="6"/>
      <c r="AY47" s="6"/>
      <c r="AZ47" s="6"/>
      <c r="BA47" s="6"/>
      <c r="BB47" s="55" cm="1">
        <f t="array" ref="BB47">SUM(LOOKUP(AT47:BA47,{0,1,2,3,4,5,6,7,8,9,10},{0,7,6,5,4,3,2,1,1,1,1}))</f>
        <v>7</v>
      </c>
      <c r="BC47" s="5"/>
      <c r="BD47" s="6"/>
      <c r="BE47" s="6"/>
      <c r="BF47" s="6"/>
      <c r="BG47" s="6"/>
      <c r="BH47" s="6"/>
      <c r="BI47" s="6"/>
      <c r="BJ47" s="55" cm="1">
        <f t="array" ref="BJ47">SUM(LOOKUP(BC47:BI47,{0,1,2,3,4,5,6,7,8,9,10},{0,7,6,5,4,3,2,1,1,1,1}))</f>
        <v>0</v>
      </c>
      <c r="BK47" s="6"/>
      <c r="BL47" s="6"/>
      <c r="BM47" s="6">
        <v>3</v>
      </c>
      <c r="BN47" s="6">
        <v>1</v>
      </c>
      <c r="BO47" s="6">
        <v>1</v>
      </c>
      <c r="BP47" s="6">
        <v>1</v>
      </c>
      <c r="BQ47" s="55" cm="1">
        <f t="array" ref="BQ47">SUM(LOOKUP(BK47:BP47,{0,1,2,3,4,5,6,7,8,9,10},{0,7,6,5,4,3,2,1,1,1,1}))</f>
        <v>26</v>
      </c>
      <c r="BR47" s="8"/>
    </row>
    <row r="48" spans="1:114" x14ac:dyDescent="0.25">
      <c r="A48" s="8"/>
      <c r="B48" s="118" t="s">
        <v>26</v>
      </c>
      <c r="C48" s="118" t="s">
        <v>181</v>
      </c>
      <c r="D48" s="159"/>
      <c r="E48" s="117" t="s">
        <v>155</v>
      </c>
      <c r="F48" s="120">
        <v>12</v>
      </c>
      <c r="G48" s="60">
        <f t="shared" si="0"/>
        <v>9</v>
      </c>
      <c r="H48" s="162">
        <f t="shared" si="1"/>
        <v>43</v>
      </c>
      <c r="I48" s="163">
        <f t="shared" si="3"/>
        <v>9</v>
      </c>
      <c r="J48" s="75"/>
      <c r="K48" s="6"/>
      <c r="L48" s="6"/>
      <c r="M48" s="6"/>
      <c r="N48" s="6"/>
      <c r="O48" s="6"/>
      <c r="P48" s="6"/>
      <c r="Q48" s="6"/>
      <c r="R48" s="4" cm="1">
        <f t="array" ref="R48">SUM(LOOKUP(J48:Q48,{0,1,2,3,4,5,6,7,8,9,10},{0,7,6,5,4,3,2,1,1,1,1}))</f>
        <v>0</v>
      </c>
      <c r="S48" s="7">
        <v>1</v>
      </c>
      <c r="T48" s="6">
        <v>1</v>
      </c>
      <c r="U48" s="6">
        <v>5</v>
      </c>
      <c r="V48" s="6">
        <v>4</v>
      </c>
      <c r="W48" s="6">
        <v>4</v>
      </c>
      <c r="X48" s="6">
        <v>1</v>
      </c>
      <c r="Y48" s="6">
        <v>3</v>
      </c>
      <c r="Z48" s="6">
        <v>2</v>
      </c>
      <c r="AA48" s="4" cm="1">
        <f t="array" ref="AA48">SUM(LOOKUP(S48:Z48,{0,1,2,3,4,5,6,7,8,9,10},{0,7,6,5,4,3,2,1,1,1,1}))</f>
        <v>43</v>
      </c>
      <c r="AB48" s="7"/>
      <c r="AC48" s="6"/>
      <c r="AD48" s="6"/>
      <c r="AE48" s="6"/>
      <c r="AF48" s="6"/>
      <c r="AG48" s="6"/>
      <c r="AH48" s="6"/>
      <c r="AI48" s="6"/>
      <c r="AJ48" s="4" cm="1">
        <f t="array" ref="AJ48">SUM(LOOKUP(AB48:AI48,{0,1,2,3,4,5,6,7,8,9,10},{0,7,6,5,4,3,2,1,1,1,1}))</f>
        <v>0</v>
      </c>
      <c r="AK48" s="18"/>
      <c r="AL48" s="6"/>
      <c r="AM48" s="6"/>
      <c r="AN48" s="6"/>
      <c r="AO48" s="6"/>
      <c r="AP48" s="6"/>
      <c r="AQ48" s="6"/>
      <c r="AR48" s="6"/>
      <c r="AS48" s="55" cm="1">
        <f t="array" ref="AS48">SUM(LOOKUP(AK48:AR48,{0,1,2,3,4,5,6,7,8,9,10},{0,7,6,5,4,3,2,1,1,1,1}))</f>
        <v>0</v>
      </c>
      <c r="AT48" s="18"/>
      <c r="AU48" s="6"/>
      <c r="AV48" s="6"/>
      <c r="AW48" s="6"/>
      <c r="AX48" s="6"/>
      <c r="AY48" s="6"/>
      <c r="AZ48" s="6"/>
      <c r="BA48" s="6"/>
      <c r="BB48" s="55" cm="1">
        <f t="array" ref="BB48">SUM(LOOKUP(AT48:BA48,{0,1,2,3,4,5,6,7,8,9,10},{0,7,6,5,4,3,2,1,1,1,1}))</f>
        <v>0</v>
      </c>
      <c r="BC48" s="5"/>
      <c r="BD48" s="6"/>
      <c r="BE48" s="6"/>
      <c r="BF48" s="6"/>
      <c r="BG48" s="6"/>
      <c r="BH48" s="6"/>
      <c r="BI48" s="6"/>
      <c r="BJ48" s="55" cm="1">
        <f t="array" ref="BJ48">SUM(LOOKUP(BC48:BI48,{0,1,2,3,4,5,6,7,8,9,10},{0,7,6,5,4,3,2,1,1,1,1}))</f>
        <v>0</v>
      </c>
      <c r="BK48" s="7"/>
      <c r="BL48" s="6"/>
      <c r="BM48" s="6"/>
      <c r="BN48" s="6"/>
      <c r="BO48" s="6"/>
      <c r="BP48" s="6"/>
      <c r="BQ48" s="55" cm="1">
        <f t="array" ref="BQ48">SUM(LOOKUP(BK48:BP48,{0,1,2,3,4,5,6,7,8,9,10},{0,7,6,5,4,3,2,1,1,1,1}))</f>
        <v>0</v>
      </c>
      <c r="BR48" s="8"/>
    </row>
    <row r="49" spans="1:70" x14ac:dyDescent="0.25">
      <c r="A49" s="8"/>
      <c r="B49" s="118" t="s">
        <v>115</v>
      </c>
      <c r="C49" s="118" t="s">
        <v>116</v>
      </c>
      <c r="D49" s="117"/>
      <c r="E49" s="117" t="s">
        <v>139</v>
      </c>
      <c r="F49" s="120">
        <v>11</v>
      </c>
      <c r="G49" s="60">
        <f t="shared" si="0"/>
        <v>19</v>
      </c>
      <c r="H49" s="162">
        <f t="shared" si="1"/>
        <v>34</v>
      </c>
      <c r="I49" s="163">
        <f t="shared" si="3"/>
        <v>15</v>
      </c>
      <c r="J49" s="75"/>
      <c r="K49" s="6"/>
      <c r="L49" s="6"/>
      <c r="M49" s="6"/>
      <c r="N49" s="6"/>
      <c r="O49" s="6"/>
      <c r="P49" s="6"/>
      <c r="Q49" s="6"/>
      <c r="R49" s="4" cm="1">
        <f t="array" ref="R49">SUM(LOOKUP(J49:Q49,{0,1,2,3,4,5,6,7,8,9,10},{0,7,6,5,4,3,2,1,1,1,1}))</f>
        <v>0</v>
      </c>
      <c r="S49" s="7">
        <v>3</v>
      </c>
      <c r="T49" s="6"/>
      <c r="U49" s="6"/>
      <c r="V49" s="6">
        <v>14</v>
      </c>
      <c r="W49" s="6">
        <v>14</v>
      </c>
      <c r="X49" s="6">
        <v>10</v>
      </c>
      <c r="Y49" s="6">
        <v>14</v>
      </c>
      <c r="Z49" s="6">
        <v>14</v>
      </c>
      <c r="AA49" s="4" cm="1">
        <f t="array" ref="AA49">SUM(LOOKUP(S49:Z49,{0,1,2,3,4,5,6,7,8,9,10},{0,7,6,5,4,3,2,1,1,1,1}))</f>
        <v>10</v>
      </c>
      <c r="AB49" s="7"/>
      <c r="AC49" s="6"/>
      <c r="AD49" s="6"/>
      <c r="AE49" s="6"/>
      <c r="AF49" s="6"/>
      <c r="AG49" s="6"/>
      <c r="AH49" s="6"/>
      <c r="AI49" s="6"/>
      <c r="AJ49" s="4" cm="1">
        <f t="array" ref="AJ49">SUM(LOOKUP(AB49:AI49,{0,1,2,3,4,5,6,7,8,9,10},{0,7,6,5,4,3,2,1,1,1,1}))</f>
        <v>0</v>
      </c>
      <c r="AK49" s="140">
        <v>3</v>
      </c>
      <c r="AL49" s="6"/>
      <c r="AM49" s="6">
        <v>6</v>
      </c>
      <c r="AN49" s="6">
        <v>9</v>
      </c>
      <c r="AO49" s="6"/>
      <c r="AP49" s="6">
        <v>6</v>
      </c>
      <c r="AQ49" s="6">
        <v>6</v>
      </c>
      <c r="AR49" s="6"/>
      <c r="AS49" s="55" cm="1">
        <f t="array" ref="AS49">SUM(LOOKUP(AK49:AR49,{0,1,2,3,4,5,6,7,8,9,10},{0,7,6,5,4,3,2,1,1,1,1}))</f>
        <v>12</v>
      </c>
      <c r="AT49" s="140">
        <v>3</v>
      </c>
      <c r="AU49" s="6"/>
      <c r="AV49" s="6">
        <v>6</v>
      </c>
      <c r="AW49" s="6">
        <v>9</v>
      </c>
      <c r="AX49" s="6"/>
      <c r="AY49" s="6">
        <v>6</v>
      </c>
      <c r="AZ49" s="6">
        <v>6</v>
      </c>
      <c r="BA49" s="6"/>
      <c r="BB49" s="55" cm="1">
        <f t="array" ref="BB49">SUM(LOOKUP(AT49:BA49,{0,1,2,3,4,5,6,7,8,9,10},{0,7,6,5,4,3,2,1,1,1,1}))</f>
        <v>12</v>
      </c>
      <c r="BC49" s="5"/>
      <c r="BD49" s="6"/>
      <c r="BE49" s="6"/>
      <c r="BF49" s="6"/>
      <c r="BG49" s="6"/>
      <c r="BH49" s="6"/>
      <c r="BI49" s="6"/>
      <c r="BJ49" s="55" cm="1">
        <f t="array" ref="BJ49">SUM(LOOKUP(BC49:BI49,{0,1,2,3,4,5,6,7,8,9,10},{0,7,6,5,4,3,2,1,1,1,1}))</f>
        <v>0</v>
      </c>
      <c r="BK49" s="7"/>
      <c r="BL49" s="6"/>
      <c r="BM49" s="6"/>
      <c r="BN49" s="6"/>
      <c r="BO49" s="6"/>
      <c r="BP49" s="6"/>
      <c r="BQ49" s="55" cm="1">
        <f t="array" ref="BQ49">SUM(LOOKUP(BK49:BP49,{0,1,2,3,4,5,6,7,8,9,10},{0,7,6,5,4,3,2,1,1,1,1}))</f>
        <v>0</v>
      </c>
      <c r="BR49" s="8"/>
    </row>
    <row r="50" spans="1:70" x14ac:dyDescent="0.25">
      <c r="A50" s="8"/>
      <c r="B50" s="118" t="s">
        <v>188</v>
      </c>
      <c r="C50" s="118" t="s">
        <v>189</v>
      </c>
      <c r="D50" s="117"/>
      <c r="E50" s="117" t="s">
        <v>178</v>
      </c>
      <c r="F50" s="120">
        <v>8</v>
      </c>
      <c r="G50" s="60">
        <f t="shared" si="0"/>
        <v>8</v>
      </c>
      <c r="H50" s="162">
        <f t="shared" si="1"/>
        <v>6</v>
      </c>
      <c r="I50" s="163">
        <f t="shared" si="3"/>
        <v>43</v>
      </c>
      <c r="J50" s="75"/>
      <c r="K50" s="6"/>
      <c r="L50" s="6"/>
      <c r="M50" s="6"/>
      <c r="N50" s="6"/>
      <c r="O50" s="6"/>
      <c r="P50" s="6"/>
      <c r="Q50" s="6"/>
      <c r="R50" s="4" cm="1">
        <f t="array" ref="R50">SUM(LOOKUP(J50:Q50,{0,1,2,3,4,5,6,7,8,9,10},{0,7,6,5,4,3,2,1,1,1,1}))</f>
        <v>0</v>
      </c>
      <c r="S50" s="7"/>
      <c r="T50" s="6"/>
      <c r="U50" s="6"/>
      <c r="V50" s="6"/>
      <c r="W50" s="6"/>
      <c r="X50" s="6"/>
      <c r="Y50" s="6"/>
      <c r="Z50" s="6"/>
      <c r="AA50" s="4" cm="1">
        <f t="array" ref="AA50">SUM(LOOKUP(S50:Z50,{0,1,2,3,4,5,6,7,8,9,10},{0,7,6,5,4,3,2,1,1,1,1}))</f>
        <v>0</v>
      </c>
      <c r="AB50" s="7"/>
      <c r="AC50" s="6"/>
      <c r="AD50" s="6"/>
      <c r="AE50" s="6"/>
      <c r="AF50" s="6"/>
      <c r="AG50" s="6"/>
      <c r="AH50" s="6"/>
      <c r="AI50" s="6"/>
      <c r="AJ50" s="4" cm="1">
        <f t="array" ref="AJ50">SUM(LOOKUP(AB50:AI50,{0,1,2,3,4,5,6,7,8,9,10},{0,7,6,5,4,3,2,1,1,1,1}))</f>
        <v>0</v>
      </c>
      <c r="AK50" s="140"/>
      <c r="AL50" s="6"/>
      <c r="AM50" s="6"/>
      <c r="AN50" s="6"/>
      <c r="AO50" s="6">
        <v>10</v>
      </c>
      <c r="AP50" s="6"/>
      <c r="AQ50" s="6">
        <v>11</v>
      </c>
      <c r="AR50" s="6">
        <v>10</v>
      </c>
      <c r="AS50" s="55" cm="1">
        <f t="array" ref="AS50">SUM(LOOKUP(AK50:AR50,{0,1,2,3,4,5,6,7,8,9,10},{0,7,6,5,4,3,2,1,1,1,1}))</f>
        <v>3</v>
      </c>
      <c r="AT50" s="140"/>
      <c r="AU50" s="6"/>
      <c r="AV50" s="6"/>
      <c r="AW50" s="6"/>
      <c r="AX50" s="6">
        <v>10</v>
      </c>
      <c r="AY50" s="6"/>
      <c r="AZ50" s="6">
        <v>11</v>
      </c>
      <c r="BA50" s="6">
        <v>10</v>
      </c>
      <c r="BB50" s="55" cm="1">
        <f t="array" ref="BB50">SUM(LOOKUP(AT50:BA50,{0,1,2,3,4,5,6,7,8,9,10},{0,7,6,5,4,3,2,1,1,1,1}))</f>
        <v>3</v>
      </c>
      <c r="BC50" s="5"/>
      <c r="BD50" s="6"/>
      <c r="BE50" s="6"/>
      <c r="BF50" s="6"/>
      <c r="BG50" s="6"/>
      <c r="BH50" s="6"/>
      <c r="BI50" s="6"/>
      <c r="BJ50" s="55" cm="1">
        <f t="array" ref="BJ50">SUM(LOOKUP(BC50:BI50,{0,1,2,3,4,5,6,7,8,9,10},{0,7,6,5,4,3,2,1,1,1,1}))</f>
        <v>0</v>
      </c>
      <c r="BK50" s="7"/>
      <c r="BL50" s="6"/>
      <c r="BM50" s="6"/>
      <c r="BN50" s="6"/>
      <c r="BO50" s="6"/>
      <c r="BP50" s="6"/>
      <c r="BQ50" s="55" cm="1">
        <f t="array" ref="BQ50">SUM(LOOKUP(BK50:BP50,{0,1,2,3,4,5,6,7,8,9,10},{0,7,6,5,4,3,2,1,1,1,1}))</f>
        <v>0</v>
      </c>
      <c r="BR50" s="8"/>
    </row>
    <row r="51" spans="1:70" x14ac:dyDescent="0.25">
      <c r="A51" s="8"/>
      <c r="B51" s="118" t="s">
        <v>110</v>
      </c>
      <c r="C51" s="118" t="s">
        <v>111</v>
      </c>
      <c r="D51" s="117"/>
      <c r="E51" s="117" t="s">
        <v>179</v>
      </c>
      <c r="F51" s="120">
        <v>10</v>
      </c>
      <c r="G51" s="60">
        <f t="shared" si="0"/>
        <v>7</v>
      </c>
      <c r="H51" s="162">
        <f t="shared" si="1"/>
        <v>9</v>
      </c>
      <c r="I51" s="163">
        <f t="shared" si="3"/>
        <v>34</v>
      </c>
      <c r="J51" s="75"/>
      <c r="K51" s="6"/>
      <c r="L51" s="6"/>
      <c r="M51" s="6"/>
      <c r="N51" s="6"/>
      <c r="O51" s="6"/>
      <c r="P51" s="6"/>
      <c r="Q51" s="6"/>
      <c r="R51" s="4" cm="1">
        <f t="array" ref="R51">SUM(LOOKUP(J51:Q51,{0,1,2,3,4,5,6,7,8,9,10},{0,7,6,5,4,3,2,1,1,1,1}))</f>
        <v>0</v>
      </c>
      <c r="S51" s="7">
        <v>4</v>
      </c>
      <c r="T51" s="6"/>
      <c r="U51" s="6"/>
      <c r="V51" s="6">
        <v>12</v>
      </c>
      <c r="W51" s="6">
        <v>11</v>
      </c>
      <c r="X51" s="6">
        <v>11</v>
      </c>
      <c r="Y51" s="6">
        <v>8</v>
      </c>
      <c r="Z51" s="6">
        <v>12</v>
      </c>
      <c r="AA51" s="4" cm="1">
        <f t="array" ref="AA51">SUM(LOOKUP(S51:Z51,{0,1,2,3,4,5,6,7,8,9,10},{0,7,6,5,4,3,2,1,1,1,1}))</f>
        <v>9</v>
      </c>
      <c r="AB51" s="7"/>
      <c r="AC51" s="6"/>
      <c r="AD51" s="6"/>
      <c r="AE51" s="6"/>
      <c r="AF51" s="6"/>
      <c r="AG51" s="6"/>
      <c r="AH51" s="6"/>
      <c r="AI51" s="6"/>
      <c r="AJ51" s="4" cm="1">
        <f t="array" ref="AJ51">SUM(LOOKUP(AB51:AI51,{0,1,2,3,4,5,6,7,8,9,10},{0,7,6,5,4,3,2,1,1,1,1}))</f>
        <v>0</v>
      </c>
      <c r="AK51" s="18"/>
      <c r="AL51" s="6"/>
      <c r="AM51" s="6"/>
      <c r="AN51" s="6"/>
      <c r="AO51" s="6"/>
      <c r="AP51" s="6"/>
      <c r="AQ51" s="6"/>
      <c r="AR51" s="6"/>
      <c r="AS51" s="55" cm="1">
        <f t="array" ref="AS51">SUM(LOOKUP(AK51:AR51,{0,1,2,3,4,5,6,7,8,9,10},{0,7,6,5,4,3,2,1,1,1,1}))</f>
        <v>0</v>
      </c>
      <c r="AT51" s="18"/>
      <c r="AU51" s="6"/>
      <c r="AV51" s="6"/>
      <c r="AW51" s="6"/>
      <c r="AX51" s="6"/>
      <c r="AY51" s="6"/>
      <c r="AZ51" s="6"/>
      <c r="BA51" s="6"/>
      <c r="BB51" s="55" cm="1">
        <f t="array" ref="BB51">SUM(LOOKUP(AT51:BA51,{0,1,2,3,4,5,6,7,8,9,10},{0,7,6,5,4,3,2,1,1,1,1}))</f>
        <v>0</v>
      </c>
      <c r="BC51" s="5"/>
      <c r="BD51" s="6"/>
      <c r="BE51" s="6"/>
      <c r="BF51" s="6"/>
      <c r="BG51" s="6"/>
      <c r="BH51" s="6"/>
      <c r="BI51" s="6"/>
      <c r="BJ51" s="55" cm="1">
        <f t="array" ref="BJ51">SUM(LOOKUP(BC51:BI51,{0,1,2,3,4,5,6,7,8,9,10},{0,7,6,5,4,3,2,1,1,1,1}))</f>
        <v>0</v>
      </c>
      <c r="BK51" s="7"/>
      <c r="BL51" s="6"/>
      <c r="BM51" s="6"/>
      <c r="BN51" s="6"/>
      <c r="BO51" s="6"/>
      <c r="BP51" s="6"/>
      <c r="BQ51" s="55" cm="1">
        <f t="array" ref="BQ51">SUM(LOOKUP(BK51:BP51,{0,1,2,3,4,5,6,7,8,9,10},{0,7,6,5,4,3,2,1,1,1,1}))</f>
        <v>0</v>
      </c>
      <c r="BR51" s="8"/>
    </row>
    <row r="52" spans="1:70" x14ac:dyDescent="0.25">
      <c r="A52" s="8"/>
      <c r="B52" s="158" t="s">
        <v>232</v>
      </c>
      <c r="C52" s="158" t="s">
        <v>233</v>
      </c>
      <c r="D52" s="158"/>
      <c r="E52" s="117" t="s">
        <v>261</v>
      </c>
      <c r="F52" s="120">
        <v>12</v>
      </c>
      <c r="G52" s="60">
        <f t="shared" si="0"/>
        <v>2</v>
      </c>
      <c r="H52" s="162">
        <f t="shared" si="1"/>
        <v>3</v>
      </c>
      <c r="I52" s="163">
        <f t="shared" si="3"/>
        <v>56</v>
      </c>
      <c r="J52" s="75"/>
      <c r="K52" s="6"/>
      <c r="L52" s="6"/>
      <c r="M52" s="6"/>
      <c r="N52" s="6"/>
      <c r="O52" s="6"/>
      <c r="P52" s="6"/>
      <c r="Q52" s="6"/>
      <c r="R52" s="4"/>
      <c r="S52" s="7"/>
      <c r="T52" s="6"/>
      <c r="U52" s="6"/>
      <c r="V52" s="6"/>
      <c r="W52" s="6"/>
      <c r="X52" s="6"/>
      <c r="Y52" s="6"/>
      <c r="Z52" s="6"/>
      <c r="AA52" s="4"/>
      <c r="AB52" s="7"/>
      <c r="AC52" s="6"/>
      <c r="AD52" s="6"/>
      <c r="AE52" s="6"/>
      <c r="AF52" s="6"/>
      <c r="AG52" s="6"/>
      <c r="AH52" s="6"/>
      <c r="AI52" s="6"/>
      <c r="AJ52" s="4"/>
      <c r="AK52" s="18"/>
      <c r="AL52" s="6"/>
      <c r="AM52" s="6"/>
      <c r="AN52" s="6"/>
      <c r="AO52" s="6"/>
      <c r="AP52" s="6"/>
      <c r="AQ52" s="6"/>
      <c r="AR52" s="6"/>
      <c r="AS52" s="55"/>
      <c r="AT52" s="18"/>
      <c r="AU52" s="6"/>
      <c r="AV52" s="6"/>
      <c r="AW52" s="6"/>
      <c r="AX52" s="6"/>
      <c r="AY52" s="6"/>
      <c r="AZ52" s="6"/>
      <c r="BA52" s="6"/>
      <c r="BB52" s="55"/>
      <c r="BC52" s="5"/>
      <c r="BD52" s="6"/>
      <c r="BE52" s="6">
        <v>5</v>
      </c>
      <c r="BF52" s="6"/>
      <c r="BG52" s="6"/>
      <c r="BH52" s="6"/>
      <c r="BI52" s="6"/>
      <c r="BJ52" s="55" cm="1">
        <f t="array" ref="BJ52">SUM(LOOKUP(BC52:BI52,{0,1,2,3,4,5,6,7,8,9,10},{0,7,6,5,4,3,2,1,1,1,1}))</f>
        <v>3</v>
      </c>
      <c r="BK52" s="7"/>
      <c r="BL52" s="6"/>
      <c r="BM52" s="6"/>
      <c r="BN52" s="6"/>
      <c r="BO52" s="6"/>
      <c r="BP52" s="6"/>
      <c r="BQ52" s="55" cm="1">
        <f t="array" ref="BQ52">SUM(LOOKUP(BK52:BP52,{0,1,2,3,4,5,6,7,8,9,10},{0,7,6,5,4,3,2,1,1,1,1}))</f>
        <v>0</v>
      </c>
      <c r="BR52" s="8"/>
    </row>
    <row r="53" spans="1:70" x14ac:dyDescent="0.25">
      <c r="A53" s="8"/>
      <c r="B53" s="118" t="s">
        <v>180</v>
      </c>
      <c r="C53" s="118" t="s">
        <v>46</v>
      </c>
      <c r="D53" s="117"/>
      <c r="E53" s="117" t="s">
        <v>142</v>
      </c>
      <c r="F53" s="120">
        <v>8</v>
      </c>
      <c r="G53" s="60">
        <f t="shared" si="0"/>
        <v>2</v>
      </c>
      <c r="H53" s="162">
        <f t="shared" si="1"/>
        <v>5</v>
      </c>
      <c r="I53" s="163">
        <f t="shared" si="3"/>
        <v>49</v>
      </c>
      <c r="J53" s="75">
        <v>3</v>
      </c>
      <c r="K53" s="6"/>
      <c r="L53" s="6"/>
      <c r="M53" s="6"/>
      <c r="N53" s="6"/>
      <c r="O53" s="6"/>
      <c r="P53" s="6"/>
      <c r="Q53" s="6"/>
      <c r="R53" s="4" cm="1">
        <f t="array" ref="R53">SUM(LOOKUP(J53:Q53,{0,1,2,3,4,5,6,7,8,9,10},{0,7,6,5,4,3,2,1,1,1,1}))</f>
        <v>5</v>
      </c>
      <c r="S53" s="7"/>
      <c r="T53" s="6"/>
      <c r="U53" s="6"/>
      <c r="V53" s="6"/>
      <c r="W53" s="6"/>
      <c r="X53" s="6"/>
      <c r="Y53" s="6"/>
      <c r="Z53" s="6"/>
      <c r="AA53" s="4" cm="1">
        <f t="array" ref="AA53">SUM(LOOKUP(S53:Z53,{0,1,2,3,4,5,6,7,8,9,10},{0,7,6,5,4,3,2,1,1,1,1}))</f>
        <v>0</v>
      </c>
      <c r="AB53" s="7"/>
      <c r="AC53" s="6"/>
      <c r="AD53" s="6"/>
      <c r="AE53" s="6"/>
      <c r="AF53" s="6"/>
      <c r="AG53" s="6"/>
      <c r="AH53" s="6"/>
      <c r="AI53" s="6"/>
      <c r="AJ53" s="4" cm="1">
        <f t="array" ref="AJ53">SUM(LOOKUP(AB53:AI53,{0,1,2,3,4,5,6,7,8,9,10},{0,7,6,5,4,3,2,1,1,1,1}))</f>
        <v>0</v>
      </c>
      <c r="AK53" s="18"/>
      <c r="AL53" s="6"/>
      <c r="AM53" s="6"/>
      <c r="AN53" s="6"/>
      <c r="AO53" s="6"/>
      <c r="AP53" s="6"/>
      <c r="AQ53" s="6"/>
      <c r="AR53" s="6"/>
      <c r="AS53" s="55" cm="1">
        <f t="array" ref="AS53">SUM(LOOKUP(AK53:AR53,{0,1,2,3,4,5,6,7,8,9,10},{0,7,6,5,4,3,2,1,1,1,1}))</f>
        <v>0</v>
      </c>
      <c r="AT53" s="18"/>
      <c r="AU53" s="6"/>
      <c r="AV53" s="6"/>
      <c r="AW53" s="6"/>
      <c r="AX53" s="6"/>
      <c r="AY53" s="6"/>
      <c r="AZ53" s="6"/>
      <c r="BA53" s="6"/>
      <c r="BB53" s="55" cm="1">
        <f t="array" ref="BB53">SUM(LOOKUP(AT53:BA53,{0,1,2,3,4,5,6,7,8,9,10},{0,7,6,5,4,3,2,1,1,1,1}))</f>
        <v>0</v>
      </c>
      <c r="BC53" s="5"/>
      <c r="BD53" s="6"/>
      <c r="BE53" s="6"/>
      <c r="BF53" s="6"/>
      <c r="BG53" s="6"/>
      <c r="BH53" s="6"/>
      <c r="BI53" s="6"/>
      <c r="BJ53" s="55" cm="1">
        <f t="array" ref="BJ53">SUM(LOOKUP(BC53:BI53,{0,1,2,3,4,5,6,7,8,9,10},{0,7,6,5,4,3,2,1,1,1,1}))</f>
        <v>0</v>
      </c>
      <c r="BK53" s="7"/>
      <c r="BL53" s="6"/>
      <c r="BM53" s="6"/>
      <c r="BN53" s="6"/>
      <c r="BO53" s="6"/>
      <c r="BP53" s="6"/>
      <c r="BQ53" s="55" cm="1">
        <f t="array" ref="BQ53">SUM(LOOKUP(BK53:BP53,{0,1,2,3,4,5,6,7,8,9,10},{0,7,6,5,4,3,2,1,1,1,1}))</f>
        <v>0</v>
      </c>
      <c r="BR53" s="8"/>
    </row>
    <row r="54" spans="1:70" x14ac:dyDescent="0.25">
      <c r="A54" s="8"/>
      <c r="B54" s="155" t="s">
        <v>207</v>
      </c>
      <c r="C54" s="155" t="s">
        <v>208</v>
      </c>
      <c r="D54" s="117"/>
      <c r="E54" s="117" t="s">
        <v>142</v>
      </c>
      <c r="F54" s="120">
        <v>8</v>
      </c>
      <c r="G54" s="60">
        <f t="shared" si="0"/>
        <v>4</v>
      </c>
      <c r="H54" s="162">
        <f t="shared" si="1"/>
        <v>6</v>
      </c>
      <c r="I54" s="163">
        <f t="shared" si="3"/>
        <v>43</v>
      </c>
      <c r="J54" s="75"/>
      <c r="K54" s="6"/>
      <c r="L54" s="6"/>
      <c r="M54" s="6"/>
      <c r="N54" s="6"/>
      <c r="O54" s="6"/>
      <c r="P54" s="6"/>
      <c r="Q54" s="6"/>
      <c r="R54" s="4" cm="1">
        <f t="array" ref="R54">SUM(LOOKUP(J54:Q54,{0,1,2,3,4,5,6,7,8,9,10},{0,7,6,5,4,3,2,1,1,1,1}))</f>
        <v>0</v>
      </c>
      <c r="S54" s="7"/>
      <c r="T54" s="6"/>
      <c r="U54" s="6"/>
      <c r="V54" s="6"/>
      <c r="W54" s="6"/>
      <c r="X54" s="6"/>
      <c r="Y54" s="6"/>
      <c r="Z54" s="6"/>
      <c r="AA54" s="4" cm="1">
        <f t="array" ref="AA54">SUM(LOOKUP(S54:Z54,{0,1,2,3,4,5,6,7,8,9,10},{0,7,6,5,4,3,2,1,1,1,1}))</f>
        <v>0</v>
      </c>
      <c r="AB54" s="7"/>
      <c r="AC54" s="6"/>
      <c r="AD54" s="6"/>
      <c r="AE54" s="6"/>
      <c r="AF54" s="6"/>
      <c r="AG54" s="6"/>
      <c r="AH54" s="6"/>
      <c r="AI54" s="6"/>
      <c r="AJ54" s="4" cm="1">
        <f t="array" ref="AJ54">SUM(LOOKUP(AB54:AI54,{0,1,2,3,4,5,6,7,8,9,10},{0,7,6,5,4,3,2,1,1,1,1}))</f>
        <v>0</v>
      </c>
      <c r="AK54" s="18">
        <v>5</v>
      </c>
      <c r="AL54" s="6"/>
      <c r="AM54" s="6"/>
      <c r="AN54" s="6"/>
      <c r="AO54" s="6"/>
      <c r="AP54" s="6"/>
      <c r="AQ54" s="6"/>
      <c r="AR54" s="6"/>
      <c r="AS54" s="55" cm="1">
        <f t="array" ref="AS54">SUM(LOOKUP(AK54:AR54,{0,1,2,3,4,5,6,7,8,9,10},{0,7,6,5,4,3,2,1,1,1,1}))</f>
        <v>3</v>
      </c>
      <c r="AT54" s="18">
        <v>5</v>
      </c>
      <c r="AU54" s="6"/>
      <c r="AV54" s="6"/>
      <c r="AW54" s="6"/>
      <c r="AX54" s="6"/>
      <c r="AY54" s="6"/>
      <c r="AZ54" s="6"/>
      <c r="BA54" s="6"/>
      <c r="BB54" s="55" cm="1">
        <f t="array" ref="BB54">SUM(LOOKUP(AT54:BA54,{0,1,2,3,4,5,6,7,8,9,10},{0,7,6,5,4,3,2,1,1,1,1}))</f>
        <v>3</v>
      </c>
      <c r="BC54" s="5"/>
      <c r="BD54" s="6"/>
      <c r="BE54" s="6"/>
      <c r="BF54" s="6"/>
      <c r="BG54" s="6"/>
      <c r="BH54" s="6"/>
      <c r="BI54" s="6"/>
      <c r="BJ54" s="55" cm="1">
        <f t="array" ref="BJ54">SUM(LOOKUP(BC54:BI54,{0,1,2,3,4,5,6,7,8,9,10},{0,7,6,5,4,3,2,1,1,1,1}))</f>
        <v>0</v>
      </c>
      <c r="BK54" s="7"/>
      <c r="BL54" s="6"/>
      <c r="BM54" s="6"/>
      <c r="BN54" s="6"/>
      <c r="BO54" s="6"/>
      <c r="BP54" s="6"/>
      <c r="BQ54" s="55" cm="1">
        <f t="array" ref="BQ54">SUM(LOOKUP(BK54:BP54,{0,1,2,3,4,5,6,7,8,9,10},{0,7,6,5,4,3,2,1,1,1,1}))</f>
        <v>0</v>
      </c>
      <c r="BR54" s="8"/>
    </row>
    <row r="55" spans="1:70" x14ac:dyDescent="0.25">
      <c r="A55" s="8"/>
      <c r="B55" s="118" t="s">
        <v>53</v>
      </c>
      <c r="C55" s="118" t="s">
        <v>184</v>
      </c>
      <c r="D55" s="117"/>
      <c r="E55" s="117" t="s">
        <v>139</v>
      </c>
      <c r="F55" s="120">
        <v>12</v>
      </c>
      <c r="G55" s="60">
        <f t="shared" si="0"/>
        <v>11</v>
      </c>
      <c r="H55" s="162">
        <f t="shared" si="1"/>
        <v>24</v>
      </c>
      <c r="I55" s="163">
        <f t="shared" si="3"/>
        <v>18</v>
      </c>
      <c r="J55" s="75">
        <v>2</v>
      </c>
      <c r="K55" s="6"/>
      <c r="L55" s="6"/>
      <c r="M55" s="6">
        <v>14</v>
      </c>
      <c r="N55" s="6">
        <v>15</v>
      </c>
      <c r="O55" s="6"/>
      <c r="P55" s="6"/>
      <c r="Q55" s="6">
        <v>11</v>
      </c>
      <c r="R55" s="4" cm="1">
        <f t="array" ref="R55">SUM(LOOKUP(J55:Q55,{0,1,2,3,4,5,6,7,8,9,10},{0,7,6,5,4,3,2,1,1,1,1}))</f>
        <v>9</v>
      </c>
      <c r="S55" s="7">
        <v>3</v>
      </c>
      <c r="T55" s="6"/>
      <c r="U55" s="6"/>
      <c r="V55" s="6"/>
      <c r="W55" s="6"/>
      <c r="X55" s="6"/>
      <c r="Y55" s="6"/>
      <c r="Z55" s="6"/>
      <c r="AA55" s="4" cm="1">
        <f t="array" ref="AA55">SUM(LOOKUP(S55:Z55,{0,1,2,3,4,5,6,7,8,9,10},{0,7,6,5,4,3,2,1,1,1,1}))</f>
        <v>5</v>
      </c>
      <c r="AB55" s="7"/>
      <c r="AC55" s="6"/>
      <c r="AD55" s="6"/>
      <c r="AE55" s="6"/>
      <c r="AF55" s="6"/>
      <c r="AG55" s="6"/>
      <c r="AH55" s="6"/>
      <c r="AI55" s="6"/>
      <c r="AJ55" s="4" cm="1">
        <f t="array" ref="AJ55">SUM(LOOKUP(AB55:AI55,{0,1,2,3,4,5,6,7,8,9,10},{0,7,6,5,4,3,2,1,1,1,1}))</f>
        <v>0</v>
      </c>
      <c r="AK55" s="18">
        <v>3</v>
      </c>
      <c r="AL55" s="6"/>
      <c r="AM55" s="6"/>
      <c r="AN55" s="6"/>
      <c r="AO55" s="6"/>
      <c r="AP55" s="6"/>
      <c r="AQ55" s="6"/>
      <c r="AR55" s="6"/>
      <c r="AS55" s="55" cm="1">
        <f t="array" ref="AS55">SUM(LOOKUP(AK55:AR55,{0,1,2,3,4,5,6,7,8,9,10},{0,7,6,5,4,3,2,1,1,1,1}))</f>
        <v>5</v>
      </c>
      <c r="AT55" s="18">
        <v>3</v>
      </c>
      <c r="AU55" s="6"/>
      <c r="AV55" s="6"/>
      <c r="AW55" s="6"/>
      <c r="AX55" s="6"/>
      <c r="AY55" s="6"/>
      <c r="AZ55" s="6"/>
      <c r="BA55" s="6"/>
      <c r="BB55" s="55" cm="1">
        <f t="array" ref="BB55">SUM(LOOKUP(AT55:BA55,{0,1,2,3,4,5,6,7,8,9,10},{0,7,6,5,4,3,2,1,1,1,1}))</f>
        <v>5</v>
      </c>
      <c r="BC55" s="5"/>
      <c r="BD55" s="6"/>
      <c r="BE55" s="6"/>
      <c r="BF55" s="6"/>
      <c r="BG55" s="6"/>
      <c r="BH55" s="6"/>
      <c r="BI55" s="6"/>
      <c r="BJ55" s="55" cm="1">
        <f t="array" ref="BJ55">SUM(LOOKUP(BC55:BI55,{0,1,2,3,4,5,6,7,8,9,10},{0,7,6,5,4,3,2,1,1,1,1}))</f>
        <v>0</v>
      </c>
      <c r="BK55" s="7"/>
      <c r="BL55" s="6"/>
      <c r="BM55" s="6"/>
      <c r="BN55" s="6"/>
      <c r="BO55" s="6"/>
      <c r="BP55" s="6"/>
      <c r="BQ55" s="55" cm="1">
        <f t="array" ref="BQ55">SUM(LOOKUP(BK55:BP55,{0,1,2,3,4,5,6,7,8,9,10},{0,7,6,5,4,3,2,1,1,1,1}))</f>
        <v>0</v>
      </c>
      <c r="BR55" s="8"/>
    </row>
    <row r="56" spans="1:70" x14ac:dyDescent="0.25">
      <c r="A56" s="8"/>
      <c r="B56" s="118" t="s">
        <v>190</v>
      </c>
      <c r="C56" s="118" t="s">
        <v>191</v>
      </c>
      <c r="D56" s="117"/>
      <c r="E56" s="117" t="s">
        <v>178</v>
      </c>
      <c r="F56" s="120">
        <v>9</v>
      </c>
      <c r="G56" s="60">
        <f t="shared" si="0"/>
        <v>12</v>
      </c>
      <c r="H56" s="162">
        <f t="shared" si="1"/>
        <v>10</v>
      </c>
      <c r="I56" s="163">
        <f t="shared" si="3"/>
        <v>29</v>
      </c>
      <c r="J56" s="75"/>
      <c r="K56" s="6"/>
      <c r="L56" s="6"/>
      <c r="M56" s="6"/>
      <c r="N56" s="6"/>
      <c r="O56" s="6"/>
      <c r="P56" s="6"/>
      <c r="Q56" s="6"/>
      <c r="R56" s="4" cm="1">
        <f t="array" ref="R56">SUM(LOOKUP(J56:Q56,{0,1,2,3,4,5,6,7,8,9,10},{0,7,6,5,4,3,2,1,1,1,1}))</f>
        <v>0</v>
      </c>
      <c r="S56" s="7"/>
      <c r="T56" s="6"/>
      <c r="U56" s="6"/>
      <c r="V56" s="6"/>
      <c r="W56" s="6"/>
      <c r="X56" s="6"/>
      <c r="Y56" s="6"/>
      <c r="Z56" s="6"/>
      <c r="AA56" s="4" cm="1">
        <f t="array" ref="AA56">SUM(LOOKUP(S56:Z56,{0,1,2,3,4,5,6,7,8,9,10},{0,7,6,5,4,3,2,1,1,1,1}))</f>
        <v>0</v>
      </c>
      <c r="AB56" s="7"/>
      <c r="AC56" s="6"/>
      <c r="AD56" s="6"/>
      <c r="AE56" s="6"/>
      <c r="AF56" s="6"/>
      <c r="AG56" s="6"/>
      <c r="AH56" s="6"/>
      <c r="AI56" s="6"/>
      <c r="AJ56" s="4" cm="1">
        <f t="array" ref="AJ56">SUM(LOOKUP(AB56:AI56,{0,1,2,3,4,5,6,7,8,9,10},{0,7,6,5,4,3,2,1,1,1,1}))</f>
        <v>0</v>
      </c>
      <c r="AK56" s="140"/>
      <c r="AL56" s="6"/>
      <c r="AM56" s="6"/>
      <c r="AN56" s="6">
        <v>11</v>
      </c>
      <c r="AO56" s="6">
        <v>11</v>
      </c>
      <c r="AP56" s="6">
        <v>9</v>
      </c>
      <c r="AQ56" s="6">
        <v>10</v>
      </c>
      <c r="AR56" s="6">
        <v>11</v>
      </c>
      <c r="AS56" s="55" cm="1">
        <f t="array" ref="AS56">SUM(LOOKUP(AK56:AR56,{0,1,2,3,4,5,6,7,8,9,10},{0,7,6,5,4,3,2,1,1,1,1}))</f>
        <v>5</v>
      </c>
      <c r="AT56" s="140"/>
      <c r="AU56" s="6"/>
      <c r="AV56" s="6"/>
      <c r="AW56" s="6">
        <v>11</v>
      </c>
      <c r="AX56" s="6">
        <v>11</v>
      </c>
      <c r="AY56" s="6">
        <v>9</v>
      </c>
      <c r="AZ56" s="6">
        <v>10</v>
      </c>
      <c r="BA56" s="6">
        <v>11</v>
      </c>
      <c r="BB56" s="55" cm="1">
        <f t="array" ref="BB56">SUM(LOOKUP(AT56:BA56,{0,1,2,3,4,5,6,7,8,9,10},{0,7,6,5,4,3,2,1,1,1,1}))</f>
        <v>5</v>
      </c>
      <c r="BC56" s="5"/>
      <c r="BD56" s="6"/>
      <c r="BE56" s="6"/>
      <c r="BF56" s="6"/>
      <c r="BG56" s="6"/>
      <c r="BH56" s="6"/>
      <c r="BI56" s="6"/>
      <c r="BJ56" s="55" cm="1">
        <f t="array" ref="BJ56">SUM(LOOKUP(BC56:BI56,{0,1,2,3,4,5,6,7,8,9,10},{0,7,6,5,4,3,2,1,1,1,1}))</f>
        <v>0</v>
      </c>
      <c r="BK56" s="7"/>
      <c r="BL56" s="6"/>
      <c r="BM56" s="6"/>
      <c r="BN56" s="6"/>
      <c r="BO56" s="6"/>
      <c r="BP56" s="6"/>
      <c r="BQ56" s="55" cm="1">
        <f t="array" ref="BQ56">SUM(LOOKUP(BK56:BP56,{0,1,2,3,4,5,6,7,8,9,10},{0,7,6,5,4,3,2,1,1,1,1}))</f>
        <v>0</v>
      </c>
      <c r="BR56" s="8"/>
    </row>
    <row r="57" spans="1:70" x14ac:dyDescent="0.25">
      <c r="A57" s="8"/>
      <c r="B57" s="118" t="s">
        <v>86</v>
      </c>
      <c r="C57" s="118" t="s">
        <v>87</v>
      </c>
      <c r="D57" s="117"/>
      <c r="E57" s="117" t="s">
        <v>155</v>
      </c>
      <c r="F57" s="120">
        <v>11</v>
      </c>
      <c r="G57" s="60">
        <f t="shared" si="0"/>
        <v>2</v>
      </c>
      <c r="H57" s="162">
        <f t="shared" si="1"/>
        <v>4</v>
      </c>
      <c r="I57" s="163">
        <f t="shared" si="3"/>
        <v>51</v>
      </c>
      <c r="J57" s="144">
        <v>4</v>
      </c>
      <c r="K57" s="6"/>
      <c r="L57" s="6"/>
      <c r="M57" s="6"/>
      <c r="N57" s="6"/>
      <c r="O57" s="6"/>
      <c r="P57" s="6"/>
      <c r="Q57" s="6"/>
      <c r="R57" s="4" cm="1">
        <f t="array" ref="R57">SUM(LOOKUP(J57:Q57,{0,1,2,3,4,5,6,7,8,9,10},{0,7,6,5,4,3,2,1,1,1,1}))</f>
        <v>4</v>
      </c>
      <c r="S57" s="7"/>
      <c r="T57" s="6"/>
      <c r="U57" s="6"/>
      <c r="V57" s="6"/>
      <c r="W57" s="6"/>
      <c r="X57" s="6"/>
      <c r="Y57" s="6"/>
      <c r="Z57" s="6"/>
      <c r="AA57" s="4" cm="1">
        <f t="array" ref="AA57">SUM(LOOKUP(S57:Z57,{0,1,2,3,4,5,6,7,8,9,10},{0,7,6,5,4,3,2,1,1,1,1}))</f>
        <v>0</v>
      </c>
      <c r="AB57" s="7"/>
      <c r="AC57" s="6"/>
      <c r="AD57" s="6"/>
      <c r="AE57" s="6"/>
      <c r="AF57" s="6"/>
      <c r="AG57" s="6"/>
      <c r="AH57" s="6"/>
      <c r="AI57" s="6"/>
      <c r="AJ57" s="4" cm="1">
        <f t="array" ref="AJ57">SUM(LOOKUP(AB57:AI57,{0,1,2,3,4,5,6,7,8,9,10},{0,7,6,5,4,3,2,1,1,1,1}))</f>
        <v>0</v>
      </c>
      <c r="AK57" s="18"/>
      <c r="AL57" s="6"/>
      <c r="AM57" s="6"/>
      <c r="AN57" s="6"/>
      <c r="AO57" s="6"/>
      <c r="AP57" s="6"/>
      <c r="AQ57" s="6"/>
      <c r="AR57" s="6"/>
      <c r="AS57" s="55" cm="1">
        <f t="array" ref="AS57">SUM(LOOKUP(AK57:AR57,{0,1,2,3,4,5,6,7,8,9,10},{0,7,6,5,4,3,2,1,1,1,1}))</f>
        <v>0</v>
      </c>
      <c r="AT57" s="18"/>
      <c r="AU57" s="6"/>
      <c r="AV57" s="6"/>
      <c r="AW57" s="6"/>
      <c r="AX57" s="6"/>
      <c r="AY57" s="6"/>
      <c r="AZ57" s="6"/>
      <c r="BA57" s="6"/>
      <c r="BB57" s="55" cm="1">
        <f t="array" ref="BB57">SUM(LOOKUP(AT57:BA57,{0,1,2,3,4,5,6,7,8,9,10},{0,7,6,5,4,3,2,1,1,1,1}))</f>
        <v>0</v>
      </c>
      <c r="BC57" s="5"/>
      <c r="BD57" s="6"/>
      <c r="BE57" s="6"/>
      <c r="BF57" s="6"/>
      <c r="BG57" s="6"/>
      <c r="BH57" s="6"/>
      <c r="BI57" s="6"/>
      <c r="BJ57" s="55" cm="1">
        <f t="array" ref="BJ57">SUM(LOOKUP(BC57:BI57,{0,1,2,3,4,5,6,7,8,9,10},{0,7,6,5,4,3,2,1,1,1,1}))</f>
        <v>0</v>
      </c>
      <c r="BK57" s="7"/>
      <c r="BL57" s="6"/>
      <c r="BM57" s="6"/>
      <c r="BN57" s="6"/>
      <c r="BO57" s="6"/>
      <c r="BP57" s="6"/>
      <c r="BQ57" s="55" cm="1">
        <f t="array" ref="BQ57">SUM(LOOKUP(BK57:BP57,{0,1,2,3,4,5,6,7,8,9,10},{0,7,6,5,4,3,2,1,1,1,1}))</f>
        <v>0</v>
      </c>
      <c r="BR57" s="8"/>
    </row>
    <row r="58" spans="1:70" x14ac:dyDescent="0.25">
      <c r="A58" s="8"/>
      <c r="B58" s="118" t="s">
        <v>55</v>
      </c>
      <c r="C58" s="118" t="s">
        <v>65</v>
      </c>
      <c r="D58" s="117"/>
      <c r="E58" s="117" t="s">
        <v>139</v>
      </c>
      <c r="F58" s="120">
        <v>11</v>
      </c>
      <c r="G58" s="60">
        <f t="shared" si="0"/>
        <v>34</v>
      </c>
      <c r="H58" s="162">
        <f t="shared" si="1"/>
        <v>100</v>
      </c>
      <c r="I58" s="163">
        <f t="shared" si="3"/>
        <v>4</v>
      </c>
      <c r="J58" s="144">
        <v>2</v>
      </c>
      <c r="K58" s="6"/>
      <c r="L58" s="6"/>
      <c r="M58" s="6">
        <v>12</v>
      </c>
      <c r="N58" s="6">
        <v>7</v>
      </c>
      <c r="O58" s="6">
        <v>4</v>
      </c>
      <c r="P58" s="6">
        <v>7</v>
      </c>
      <c r="Q58" s="6">
        <v>6</v>
      </c>
      <c r="R58" s="4" cm="1">
        <f t="array" ref="R58">SUM(LOOKUP(J58:Q58,{0,1,2,3,4,5,6,7,8,9,10},{0,7,6,5,4,3,2,1,1,1,1}))</f>
        <v>15</v>
      </c>
      <c r="S58" s="7">
        <v>3</v>
      </c>
      <c r="T58" s="6">
        <v>7</v>
      </c>
      <c r="U58" s="6">
        <v>1</v>
      </c>
      <c r="V58" s="6">
        <v>6</v>
      </c>
      <c r="W58" s="6">
        <v>7</v>
      </c>
      <c r="X58" s="6">
        <v>8</v>
      </c>
      <c r="Y58" s="6">
        <v>7</v>
      </c>
      <c r="Z58" s="6">
        <v>8</v>
      </c>
      <c r="AA58" s="4" cm="1">
        <f t="array" ref="AA58">SUM(LOOKUP(S58:Z58,{0,1,2,3,4,5,6,7,8,9,10},{0,7,6,5,4,3,2,1,1,1,1}))</f>
        <v>19</v>
      </c>
      <c r="AB58" s="7"/>
      <c r="AC58" s="6"/>
      <c r="AD58" s="6"/>
      <c r="AE58" s="6"/>
      <c r="AF58" s="6"/>
      <c r="AG58" s="6"/>
      <c r="AH58" s="6"/>
      <c r="AI58" s="6"/>
      <c r="AJ58" s="4" cm="1">
        <f t="array" ref="AJ58">SUM(LOOKUP(AB58:AI58,{0,1,2,3,4,5,6,7,8,9,10},{0,7,6,5,4,3,2,1,1,1,1}))</f>
        <v>0</v>
      </c>
      <c r="AK58" s="140">
        <v>3</v>
      </c>
      <c r="AL58" s="6">
        <v>4</v>
      </c>
      <c r="AM58" s="6">
        <v>7</v>
      </c>
      <c r="AN58" s="6">
        <v>5</v>
      </c>
      <c r="AO58" s="6">
        <v>4</v>
      </c>
      <c r="AP58" s="6">
        <v>4</v>
      </c>
      <c r="AQ58" s="6">
        <v>3</v>
      </c>
      <c r="AR58" s="6">
        <v>1</v>
      </c>
      <c r="AS58" s="55" cm="1">
        <f t="array" ref="AS58">SUM(LOOKUP(AK58:AR58,{0,1,2,3,4,5,6,7,8,9,10},{0,7,6,5,4,3,2,1,1,1,1}))</f>
        <v>33</v>
      </c>
      <c r="AT58" s="140">
        <v>3</v>
      </c>
      <c r="AU58" s="6">
        <v>4</v>
      </c>
      <c r="AV58" s="6">
        <v>7</v>
      </c>
      <c r="AW58" s="6">
        <v>5</v>
      </c>
      <c r="AX58" s="6">
        <v>4</v>
      </c>
      <c r="AY58" s="6">
        <v>4</v>
      </c>
      <c r="AZ58" s="6">
        <v>3</v>
      </c>
      <c r="BA58" s="6">
        <v>1</v>
      </c>
      <c r="BB58" s="55" cm="1">
        <f t="array" ref="BB58">SUM(LOOKUP(AT58:BA58,{0,1,2,3,4,5,6,7,8,9,10},{0,7,6,5,4,3,2,1,1,1,1}))</f>
        <v>33</v>
      </c>
      <c r="BC58" s="5"/>
      <c r="BD58" s="6"/>
      <c r="BE58" s="6"/>
      <c r="BF58" s="6"/>
      <c r="BG58" s="6"/>
      <c r="BH58" s="6"/>
      <c r="BI58" s="6"/>
      <c r="BJ58" s="55" cm="1">
        <f t="array" ref="BJ58">SUM(LOOKUP(BC58:BI58,{0,1,2,3,4,5,6,7,8,9,10},{0,7,6,5,4,3,2,1,1,1,1}))</f>
        <v>0</v>
      </c>
      <c r="BK58" s="7"/>
      <c r="BL58" s="6"/>
      <c r="BM58" s="6"/>
      <c r="BN58" s="6"/>
      <c r="BO58" s="6"/>
      <c r="BP58" s="6"/>
      <c r="BQ58" s="55" cm="1">
        <f t="array" ref="BQ58">SUM(LOOKUP(BK58:BP58,{0,1,2,3,4,5,6,7,8,9,10},{0,7,6,5,4,3,2,1,1,1,1}))</f>
        <v>0</v>
      </c>
      <c r="BR58" s="8"/>
    </row>
    <row r="59" spans="1:70" x14ac:dyDescent="0.25">
      <c r="A59" s="8"/>
      <c r="B59" s="117" t="s">
        <v>164</v>
      </c>
      <c r="C59" s="117" t="s">
        <v>165</v>
      </c>
      <c r="D59" s="117"/>
      <c r="E59" s="118" t="s">
        <v>134</v>
      </c>
      <c r="F59" s="120">
        <v>10</v>
      </c>
      <c r="G59" s="60">
        <f t="shared" si="0"/>
        <v>6</v>
      </c>
      <c r="H59" s="162">
        <f t="shared" si="1"/>
        <v>16</v>
      </c>
      <c r="I59" s="163">
        <f t="shared" si="3"/>
        <v>23</v>
      </c>
      <c r="J59" s="32"/>
      <c r="K59" s="35"/>
      <c r="L59" s="35"/>
      <c r="M59" s="6"/>
      <c r="N59" s="6"/>
      <c r="O59" s="6"/>
      <c r="P59" s="6"/>
      <c r="Q59" s="6"/>
      <c r="R59" s="4" cm="1">
        <f t="array" ref="R59">SUM(LOOKUP(J59:Q59,{0,1,2,3,4,5,6,7,8,9,10},{0,7,6,5,4,3,2,1,1,1,1}))</f>
        <v>0</v>
      </c>
      <c r="S59" s="7"/>
      <c r="T59" s="6"/>
      <c r="U59" s="6"/>
      <c r="V59" s="6"/>
      <c r="W59" s="6"/>
      <c r="X59" s="6"/>
      <c r="Y59" s="6"/>
      <c r="Z59" s="6"/>
      <c r="AA59" s="4" cm="1">
        <f t="array" ref="AA59">SUM(LOOKUP(S59:Z59,{0,1,2,3,4,5,6,7,8,9,10},{0,7,6,5,4,3,2,1,1,1,1}))</f>
        <v>0</v>
      </c>
      <c r="AB59" s="7"/>
      <c r="AC59" s="6">
        <v>5</v>
      </c>
      <c r="AD59" s="6"/>
      <c r="AE59" s="6">
        <v>5</v>
      </c>
      <c r="AF59" s="6">
        <v>5</v>
      </c>
      <c r="AG59" s="6"/>
      <c r="AH59" s="6">
        <v>4</v>
      </c>
      <c r="AI59" s="6">
        <v>5</v>
      </c>
      <c r="AJ59" s="4" cm="1">
        <f t="array" ref="AJ59">SUM(LOOKUP(AB59:AI59,{0,1,2,3,4,5,6,7,8,9,10},{0,7,6,5,4,3,2,1,1,1,1}))</f>
        <v>16</v>
      </c>
      <c r="AK59" s="18"/>
      <c r="AL59" s="6"/>
      <c r="AM59" s="6"/>
      <c r="AN59" s="6"/>
      <c r="AO59" s="6"/>
      <c r="AP59" s="6"/>
      <c r="AQ59" s="6"/>
      <c r="AR59" s="6"/>
      <c r="AS59" s="55" cm="1">
        <f t="array" ref="AS59">SUM(LOOKUP(AK59:AR59,{0,1,2,3,4,5,6,7,8,9,10},{0,7,6,5,4,3,2,1,1,1,1}))</f>
        <v>0</v>
      </c>
      <c r="AT59" s="18"/>
      <c r="AU59" s="6"/>
      <c r="AV59" s="6"/>
      <c r="AW59" s="6"/>
      <c r="AX59" s="6"/>
      <c r="AY59" s="6"/>
      <c r="AZ59" s="6"/>
      <c r="BA59" s="6"/>
      <c r="BB59" s="55" cm="1">
        <f t="array" ref="BB59">SUM(LOOKUP(AT59:BA59,{0,1,2,3,4,5,6,7,8,9,10},{0,7,6,5,4,3,2,1,1,1,1}))</f>
        <v>0</v>
      </c>
      <c r="BC59" s="5"/>
      <c r="BD59" s="6"/>
      <c r="BE59" s="6"/>
      <c r="BF59" s="6"/>
      <c r="BG59" s="6"/>
      <c r="BH59" s="6"/>
      <c r="BI59" s="6"/>
      <c r="BJ59" s="55" cm="1">
        <f t="array" ref="BJ59">SUM(LOOKUP(BC59:BI59,{0,1,2,3,4,5,6,7,8,9,10},{0,7,6,5,4,3,2,1,1,1,1}))</f>
        <v>0</v>
      </c>
      <c r="BK59" s="24"/>
      <c r="BL59" s="6"/>
      <c r="BM59" s="16"/>
      <c r="BN59" s="16"/>
      <c r="BO59" s="6"/>
      <c r="BP59" s="16"/>
      <c r="BQ59" s="55" cm="1">
        <f t="array" ref="BQ59">SUM(LOOKUP(BK59:BP59,{0,1,2,3,4,5,6,7,8,9,10},{0,7,6,5,4,3,2,1,1,1,1}))</f>
        <v>0</v>
      </c>
      <c r="BR59" s="8"/>
    </row>
    <row r="60" spans="1:70" x14ac:dyDescent="0.25">
      <c r="A60" s="8"/>
      <c r="B60" s="121" t="s">
        <v>63</v>
      </c>
      <c r="C60" s="118" t="s">
        <v>64</v>
      </c>
      <c r="D60" s="117"/>
      <c r="E60" s="117" t="s">
        <v>149</v>
      </c>
      <c r="F60" s="120">
        <v>10</v>
      </c>
      <c r="G60" s="60">
        <f t="shared" si="0"/>
        <v>11</v>
      </c>
      <c r="H60" s="162">
        <f t="shared" si="1"/>
        <v>16</v>
      </c>
      <c r="I60" s="163">
        <f t="shared" si="3"/>
        <v>23</v>
      </c>
      <c r="J60" s="32">
        <v>5</v>
      </c>
      <c r="K60" s="35"/>
      <c r="L60" s="35"/>
      <c r="M60" s="6">
        <v>13</v>
      </c>
      <c r="N60" s="6">
        <v>14</v>
      </c>
      <c r="O60" s="6"/>
      <c r="P60" s="6"/>
      <c r="Q60" s="6"/>
      <c r="R60" s="4" cm="1">
        <f t="array" ref="R60">SUM(LOOKUP(J60:Q60,{0,1,2,3,4,5,6,7,8,9,10},{0,7,6,5,4,3,2,1,1,1,1}))</f>
        <v>5</v>
      </c>
      <c r="S60" s="7">
        <v>2</v>
      </c>
      <c r="T60" s="6"/>
      <c r="U60" s="6"/>
      <c r="V60" s="6"/>
      <c r="W60" s="6"/>
      <c r="X60" s="6"/>
      <c r="Y60" s="6"/>
      <c r="Z60" s="6"/>
      <c r="AA60" s="4" cm="1">
        <f t="array" ref="AA60">SUM(LOOKUP(S60:Z60,{0,1,2,3,4,5,6,7,8,9,10},{0,7,6,5,4,3,2,1,1,1,1}))</f>
        <v>6</v>
      </c>
      <c r="AB60" s="7"/>
      <c r="AC60" s="6"/>
      <c r="AD60" s="6"/>
      <c r="AE60" s="6"/>
      <c r="AF60" s="6"/>
      <c r="AG60" s="6"/>
      <c r="AH60" s="6"/>
      <c r="AI60" s="6"/>
      <c r="AJ60" s="4" cm="1">
        <f t="array" ref="AJ60">SUM(LOOKUP(AB60:AI60,{0,1,2,3,4,5,6,7,8,9,10},{0,7,6,5,4,3,2,1,1,1,1}))</f>
        <v>0</v>
      </c>
      <c r="AK60" s="18"/>
      <c r="AL60" s="6"/>
      <c r="AM60" s="6"/>
      <c r="AN60" s="6"/>
      <c r="AO60" s="6"/>
      <c r="AP60" s="6"/>
      <c r="AQ60" s="6"/>
      <c r="AR60" s="6"/>
      <c r="AS60" s="55" cm="1">
        <f t="array" ref="AS60">SUM(LOOKUP(AK60:AR60,{0,1,2,3,4,5,6,7,8,9,10},{0,7,6,5,4,3,2,1,1,1,1}))</f>
        <v>0</v>
      </c>
      <c r="AT60" s="18"/>
      <c r="AU60" s="6"/>
      <c r="AV60" s="6"/>
      <c r="AW60" s="6"/>
      <c r="AX60" s="6"/>
      <c r="AY60" s="6"/>
      <c r="AZ60" s="6"/>
      <c r="BA60" s="6"/>
      <c r="BB60" s="55" cm="1">
        <f t="array" ref="BB60">SUM(LOOKUP(AT60:BA60,{0,1,2,3,4,5,6,7,8,9,10},{0,7,6,5,4,3,2,1,1,1,1}))</f>
        <v>0</v>
      </c>
      <c r="BC60" s="5"/>
      <c r="BD60" s="6"/>
      <c r="BE60" s="6">
        <v>14</v>
      </c>
      <c r="BF60" s="6">
        <v>10</v>
      </c>
      <c r="BG60" s="6">
        <v>9</v>
      </c>
      <c r="BH60" s="6">
        <v>6</v>
      </c>
      <c r="BI60" s="6"/>
      <c r="BJ60" s="55" cm="1">
        <f t="array" ref="BJ60">SUM(LOOKUP(BC60:BI60,{0,1,2,3,4,5,6,7,8,9,10},{0,7,6,5,4,3,2,1,1,1,1}))</f>
        <v>5</v>
      </c>
      <c r="BK60" s="5"/>
      <c r="BL60" s="6"/>
      <c r="BM60" s="6"/>
      <c r="BN60" s="6"/>
      <c r="BO60" s="6"/>
      <c r="BP60" s="6"/>
      <c r="BQ60" s="55" cm="1">
        <f t="array" ref="BQ60">SUM(LOOKUP(BK60:BP60,{0,1,2,3,4,5,6,7,8,9,10},{0,7,6,5,4,3,2,1,1,1,1}))</f>
        <v>0</v>
      </c>
      <c r="BR60" s="8"/>
    </row>
    <row r="61" spans="1:70" x14ac:dyDescent="0.25">
      <c r="A61" s="8"/>
      <c r="B61" s="118" t="s">
        <v>112</v>
      </c>
      <c r="C61" s="118" t="s">
        <v>113</v>
      </c>
      <c r="D61" s="117"/>
      <c r="E61" s="117" t="s">
        <v>179</v>
      </c>
      <c r="F61" s="120">
        <v>10</v>
      </c>
      <c r="G61" s="60">
        <f t="shared" si="0"/>
        <v>7</v>
      </c>
      <c r="H61" s="162">
        <f t="shared" si="1"/>
        <v>14</v>
      </c>
      <c r="I61" s="163">
        <f t="shared" si="3"/>
        <v>26</v>
      </c>
      <c r="J61" s="112"/>
      <c r="K61" s="6"/>
      <c r="L61" s="6"/>
      <c r="M61" s="6"/>
      <c r="N61" s="6"/>
      <c r="O61" s="6"/>
      <c r="P61" s="6"/>
      <c r="Q61" s="6"/>
      <c r="R61" s="4" cm="1">
        <f t="array" ref="R61">SUM(LOOKUP(J61:Q61,{0,1,2,3,4,5,6,7,8,9,10},{0,7,6,5,4,3,2,1,1,1,1}))</f>
        <v>0</v>
      </c>
      <c r="S61" s="7">
        <v>1</v>
      </c>
      <c r="T61" s="6"/>
      <c r="U61" s="6"/>
      <c r="V61" s="6">
        <v>10</v>
      </c>
      <c r="W61" s="6">
        <v>12</v>
      </c>
      <c r="X61" s="6">
        <v>5</v>
      </c>
      <c r="Y61" s="6">
        <v>9</v>
      </c>
      <c r="Z61" s="6">
        <v>7</v>
      </c>
      <c r="AA61" s="4" cm="1">
        <f t="array" ref="AA61">SUM(LOOKUP(S61:Z61,{0,1,2,3,4,5,6,7,8,9,10},{0,7,6,5,4,3,2,1,1,1,1}))</f>
        <v>14</v>
      </c>
      <c r="AB61" s="7"/>
      <c r="AC61" s="6"/>
      <c r="AD61" s="6"/>
      <c r="AE61" s="6"/>
      <c r="AF61" s="6"/>
      <c r="AG61" s="6"/>
      <c r="AH61" s="6"/>
      <c r="AI61" s="6"/>
      <c r="AJ61" s="4" cm="1">
        <f t="array" ref="AJ61">SUM(LOOKUP(AB61:AI61,{0,1,2,3,4,5,6,7,8,9,10},{0,7,6,5,4,3,2,1,1,1,1}))</f>
        <v>0</v>
      </c>
      <c r="AK61" s="18"/>
      <c r="AL61" s="6"/>
      <c r="AM61" s="6"/>
      <c r="AN61" s="6"/>
      <c r="AO61" s="6"/>
      <c r="AP61" s="6"/>
      <c r="AQ61" s="6"/>
      <c r="AR61" s="6"/>
      <c r="AS61" s="55" cm="1">
        <f t="array" ref="AS61">SUM(LOOKUP(AK61:AR61,{0,1,2,3,4,5,6,7,8,9,10},{0,7,6,5,4,3,2,1,1,1,1}))</f>
        <v>0</v>
      </c>
      <c r="AT61" s="18"/>
      <c r="AU61" s="6"/>
      <c r="AV61" s="6"/>
      <c r="AW61" s="6"/>
      <c r="AX61" s="6"/>
      <c r="AY61" s="6"/>
      <c r="AZ61" s="6"/>
      <c r="BA61" s="6"/>
      <c r="BB61" s="55" cm="1">
        <f t="array" ref="BB61">SUM(LOOKUP(AT61:BA61,{0,1,2,3,4,5,6,7,8,9,10},{0,7,6,5,4,3,2,1,1,1,1}))</f>
        <v>0</v>
      </c>
      <c r="BC61" s="5"/>
      <c r="BD61" s="6"/>
      <c r="BE61" s="6"/>
      <c r="BF61" s="6"/>
      <c r="BG61" s="6"/>
      <c r="BH61" s="6"/>
      <c r="BI61" s="6"/>
      <c r="BJ61" s="55" cm="1">
        <f t="array" ref="BJ61">SUM(LOOKUP(BC61:BI61,{0,1,2,3,4,5,6,7,8,9,10},{0,7,6,5,4,3,2,1,1,1,1}))</f>
        <v>0</v>
      </c>
      <c r="BK61" s="5"/>
      <c r="BL61" s="6"/>
      <c r="BM61" s="6"/>
      <c r="BN61" s="6"/>
      <c r="BO61" s="6"/>
      <c r="BP61" s="6"/>
      <c r="BQ61" s="55" cm="1">
        <f t="array" ref="BQ61">SUM(LOOKUP(BK61:BP61,{0,1,2,3,4,5,6,7,8,9,10},{0,7,6,5,4,3,2,1,1,1,1}))</f>
        <v>0</v>
      </c>
      <c r="BR61" s="8"/>
    </row>
    <row r="62" spans="1:70" x14ac:dyDescent="0.25">
      <c r="A62" s="8"/>
      <c r="B62" s="158" t="s">
        <v>234</v>
      </c>
      <c r="C62" s="158" t="s">
        <v>235</v>
      </c>
      <c r="D62" s="158"/>
      <c r="E62" s="117" t="s">
        <v>142</v>
      </c>
      <c r="F62" s="120">
        <v>11</v>
      </c>
      <c r="G62" s="60">
        <f t="shared" si="0"/>
        <v>5</v>
      </c>
      <c r="H62" s="162">
        <f t="shared" si="1"/>
        <v>11</v>
      </c>
      <c r="I62" s="163">
        <f t="shared" si="3"/>
        <v>27</v>
      </c>
      <c r="J62" s="112"/>
      <c r="K62" s="6"/>
      <c r="L62" s="6"/>
      <c r="M62" s="6"/>
      <c r="N62" s="6"/>
      <c r="O62" s="6"/>
      <c r="P62" s="6"/>
      <c r="Q62" s="6"/>
      <c r="R62" s="4"/>
      <c r="S62" s="7"/>
      <c r="T62" s="6"/>
      <c r="U62" s="6"/>
      <c r="V62" s="6"/>
      <c r="W62" s="6"/>
      <c r="X62" s="6"/>
      <c r="Y62" s="6"/>
      <c r="Z62" s="6"/>
      <c r="AA62" s="4"/>
      <c r="AB62" s="7"/>
      <c r="AC62" s="6"/>
      <c r="AD62" s="6"/>
      <c r="AE62" s="6"/>
      <c r="AF62" s="6"/>
      <c r="AG62" s="6"/>
      <c r="AH62" s="6"/>
      <c r="AI62" s="6"/>
      <c r="AJ62" s="4"/>
      <c r="AK62" s="18"/>
      <c r="AL62" s="6"/>
      <c r="AM62" s="6"/>
      <c r="AN62" s="6"/>
      <c r="AO62" s="6"/>
      <c r="AP62" s="6"/>
      <c r="AQ62" s="6"/>
      <c r="AR62" s="6"/>
      <c r="AS62" s="55"/>
      <c r="AT62" s="18"/>
      <c r="AU62" s="6"/>
      <c r="AV62" s="6"/>
      <c r="AW62" s="6"/>
      <c r="AX62" s="6"/>
      <c r="AY62" s="6"/>
      <c r="AZ62" s="6"/>
      <c r="BA62" s="6"/>
      <c r="BB62" s="55"/>
      <c r="BC62" s="5"/>
      <c r="BD62" s="6"/>
      <c r="BE62" s="6">
        <v>5</v>
      </c>
      <c r="BF62" s="6">
        <v>6</v>
      </c>
      <c r="BG62" s="6">
        <v>8</v>
      </c>
      <c r="BH62" s="6">
        <v>3</v>
      </c>
      <c r="BI62" s="6"/>
      <c r="BJ62" s="55" cm="1">
        <f t="array" ref="BJ62">SUM(LOOKUP(BC62:BI62,{0,1,2,3,4,5,6,7,8,9,10},{0,7,6,5,4,3,2,1,1,1,1}))</f>
        <v>11</v>
      </c>
      <c r="BK62" s="5"/>
      <c r="BL62" s="6"/>
      <c r="BM62" s="6"/>
      <c r="BN62" s="6"/>
      <c r="BO62" s="6"/>
      <c r="BP62" s="6"/>
      <c r="BQ62" s="55" cm="1">
        <f t="array" ref="BQ62">SUM(LOOKUP(BK62:BP62,{0,1,2,3,4,5,6,7,8,9,10},{0,7,6,5,4,3,2,1,1,1,1}))</f>
        <v>0</v>
      </c>
      <c r="BR62" s="8"/>
    </row>
    <row r="63" spans="1:70" x14ac:dyDescent="0.25">
      <c r="A63" s="8"/>
      <c r="B63" s="118" t="s">
        <v>108</v>
      </c>
      <c r="C63" s="118" t="s">
        <v>109</v>
      </c>
      <c r="D63" s="159"/>
      <c r="E63" s="117" t="s">
        <v>131</v>
      </c>
      <c r="F63" s="120">
        <v>12</v>
      </c>
      <c r="G63" s="60">
        <f t="shared" si="0"/>
        <v>13</v>
      </c>
      <c r="H63" s="162">
        <f t="shared" si="1"/>
        <v>39</v>
      </c>
      <c r="I63" s="163">
        <f t="shared" si="3"/>
        <v>12</v>
      </c>
      <c r="J63" s="112"/>
      <c r="K63" s="6"/>
      <c r="L63" s="6"/>
      <c r="M63" s="6"/>
      <c r="N63" s="6"/>
      <c r="O63" s="6"/>
      <c r="P63" s="6"/>
      <c r="Q63" s="6"/>
      <c r="R63" s="4" cm="1">
        <f t="array" ref="R63">SUM(LOOKUP(J63:Q63,{0,1,2,3,4,5,6,7,8,9,10},{0,7,6,5,4,3,2,1,1,1,1}))</f>
        <v>0</v>
      </c>
      <c r="S63" s="7">
        <v>2</v>
      </c>
      <c r="T63" s="6">
        <v>2</v>
      </c>
      <c r="U63" s="6">
        <v>3</v>
      </c>
      <c r="V63" s="6">
        <v>8</v>
      </c>
      <c r="W63" s="6">
        <v>6</v>
      </c>
      <c r="X63" s="6">
        <v>6</v>
      </c>
      <c r="Y63" s="6">
        <v>5</v>
      </c>
      <c r="Z63" s="6">
        <v>6</v>
      </c>
      <c r="AA63" s="4" cm="1">
        <f t="array" ref="AA63">SUM(LOOKUP(S63:Z63,{0,1,2,3,4,5,6,7,8,9,10},{0,7,6,5,4,3,2,1,1,1,1}))</f>
        <v>27</v>
      </c>
      <c r="AB63" s="7"/>
      <c r="AC63" s="6"/>
      <c r="AD63" s="6"/>
      <c r="AE63" s="6"/>
      <c r="AF63" s="6"/>
      <c r="AG63" s="6"/>
      <c r="AH63" s="6"/>
      <c r="AI63" s="6"/>
      <c r="AJ63" s="4" cm="1">
        <f t="array" ref="AJ63">SUM(LOOKUP(AB63:AI63,{0,1,2,3,4,5,6,7,8,9,10},{0,7,6,5,4,3,2,1,1,1,1}))</f>
        <v>0</v>
      </c>
      <c r="AK63" s="18">
        <v>2</v>
      </c>
      <c r="AL63" s="6"/>
      <c r="AM63" s="6"/>
      <c r="AN63" s="6"/>
      <c r="AO63" s="6"/>
      <c r="AP63" s="6"/>
      <c r="AQ63" s="6"/>
      <c r="AR63" s="6"/>
      <c r="AS63" s="55" cm="1">
        <f t="array" ref="AS63">SUM(LOOKUP(AK63:AR63,{0,1,2,3,4,5,6,7,8,9,10},{0,7,6,5,4,3,2,1,1,1,1}))</f>
        <v>6</v>
      </c>
      <c r="AT63" s="18">
        <v>2</v>
      </c>
      <c r="AU63" s="6"/>
      <c r="AV63" s="6"/>
      <c r="AW63" s="6"/>
      <c r="AX63" s="6"/>
      <c r="AY63" s="6"/>
      <c r="AZ63" s="6"/>
      <c r="BA63" s="6"/>
      <c r="BB63" s="55" cm="1">
        <f t="array" ref="BB63">SUM(LOOKUP(AT63:BA63,{0,1,2,3,4,5,6,7,8,9,10},{0,7,6,5,4,3,2,1,1,1,1}))</f>
        <v>6</v>
      </c>
      <c r="BC63" s="5"/>
      <c r="BD63" s="6"/>
      <c r="BE63" s="6"/>
      <c r="BF63" s="6"/>
      <c r="BG63" s="6"/>
      <c r="BH63" s="6"/>
      <c r="BI63" s="6"/>
      <c r="BJ63" s="55" cm="1">
        <f t="array" ref="BJ63">SUM(LOOKUP(BC63:BI63,{0,1,2,3,4,5,6,7,8,9,10},{0,7,6,5,4,3,2,1,1,1,1}))</f>
        <v>0</v>
      </c>
      <c r="BK63" s="5"/>
      <c r="BL63" s="6"/>
      <c r="BM63" s="6"/>
      <c r="BN63" s="6"/>
      <c r="BO63" s="6"/>
      <c r="BP63" s="6"/>
      <c r="BQ63" s="55" cm="1">
        <f t="array" ref="BQ63">SUM(LOOKUP(BK63:BP63,{0,1,2,3,4,5,6,7,8,9,10},{0,7,6,5,4,3,2,1,1,1,1}))</f>
        <v>0</v>
      </c>
      <c r="BR63" s="8"/>
    </row>
    <row r="64" spans="1:70" x14ac:dyDescent="0.25">
      <c r="A64" s="8"/>
      <c r="B64" s="118" t="s">
        <v>75</v>
      </c>
      <c r="C64" s="118" t="s">
        <v>60</v>
      </c>
      <c r="D64" s="159"/>
      <c r="E64" s="117" t="s">
        <v>131</v>
      </c>
      <c r="F64" s="120">
        <v>12</v>
      </c>
      <c r="G64" s="60">
        <f t="shared" si="0"/>
        <v>11</v>
      </c>
      <c r="H64" s="162">
        <f t="shared" si="1"/>
        <v>51</v>
      </c>
      <c r="I64" s="163">
        <f t="shared" si="3"/>
        <v>8</v>
      </c>
      <c r="J64" s="112">
        <v>1</v>
      </c>
      <c r="K64" s="6"/>
      <c r="L64" s="6"/>
      <c r="M64" s="6">
        <v>2</v>
      </c>
      <c r="N64" s="6">
        <v>2</v>
      </c>
      <c r="O64" s="6">
        <v>8</v>
      </c>
      <c r="P64" s="6">
        <v>2</v>
      </c>
      <c r="Q64" s="6">
        <v>1</v>
      </c>
      <c r="R64" s="4" cm="1">
        <f t="array" ref="R64">SUM(LOOKUP(J64:Q64,{0,1,2,3,4,5,6,7,8,9,10},{0,7,6,5,4,3,2,1,1,1,1}))</f>
        <v>33</v>
      </c>
      <c r="S64" s="7"/>
      <c r="T64" s="6"/>
      <c r="U64" s="6"/>
      <c r="V64" s="6"/>
      <c r="W64" s="6"/>
      <c r="X64" s="6"/>
      <c r="Y64" s="6"/>
      <c r="Z64" s="6"/>
      <c r="AA64" s="4" cm="1">
        <f t="array" ref="AA64">SUM(LOOKUP(S64:Z64,{0,1,2,3,4,5,6,7,8,9,10},{0,7,6,5,4,3,2,1,1,1,1}))</f>
        <v>0</v>
      </c>
      <c r="AB64" s="7"/>
      <c r="AC64" s="6"/>
      <c r="AD64" s="6"/>
      <c r="AE64" s="6"/>
      <c r="AF64" s="6"/>
      <c r="AG64" s="6"/>
      <c r="AH64" s="6"/>
      <c r="AI64" s="6"/>
      <c r="AJ64" s="4" cm="1">
        <f t="array" ref="AJ64">SUM(LOOKUP(AB64:AI64,{0,1,2,3,4,5,6,7,8,9,10},{0,7,6,5,4,3,2,1,1,1,1}))</f>
        <v>0</v>
      </c>
      <c r="AK64" s="18"/>
      <c r="AL64" s="6"/>
      <c r="AM64" s="6"/>
      <c r="AN64" s="6"/>
      <c r="AO64" s="6"/>
      <c r="AP64" s="6"/>
      <c r="AQ64" s="6"/>
      <c r="AR64" s="6"/>
      <c r="AS64" s="55" cm="1">
        <f t="array" ref="AS64">SUM(LOOKUP(AK64:AR64,{0,1,2,3,4,5,6,7,8,9,10},{0,7,6,5,4,3,2,1,1,1,1}))</f>
        <v>0</v>
      </c>
      <c r="AT64" s="18"/>
      <c r="AU64" s="6"/>
      <c r="AV64" s="6"/>
      <c r="AW64" s="6"/>
      <c r="AX64" s="6"/>
      <c r="AY64" s="6"/>
      <c r="AZ64" s="6"/>
      <c r="BA64" s="6"/>
      <c r="BB64" s="55" cm="1">
        <f t="array" ref="BB64">SUM(LOOKUP(AT64:BA64,{0,1,2,3,4,5,6,7,8,9,10},{0,7,6,5,4,3,2,1,1,1,1}))</f>
        <v>0</v>
      </c>
      <c r="BC64" s="5"/>
      <c r="BD64" s="6"/>
      <c r="BE64" s="6"/>
      <c r="BF64" s="6"/>
      <c r="BG64" s="6"/>
      <c r="BH64" s="6"/>
      <c r="BI64" s="6"/>
      <c r="BJ64" s="55" cm="1">
        <f t="array" ref="BJ64">SUM(LOOKUP(BC64:BI64,{0,1,2,3,4,5,6,7,8,9,10},{0,7,6,5,4,3,2,1,1,1,1}))</f>
        <v>0</v>
      </c>
      <c r="BK64" s="5"/>
      <c r="BL64" s="6"/>
      <c r="BM64" s="6">
        <v>1</v>
      </c>
      <c r="BN64" s="6">
        <v>2</v>
      </c>
      <c r="BO64" s="6"/>
      <c r="BP64" s="6">
        <v>3</v>
      </c>
      <c r="BQ64" s="55" cm="1">
        <f t="array" ref="BQ64">SUM(LOOKUP(BK64:BP64,{0,1,2,3,4,5,6,7,8,9,10},{0,7,6,5,4,3,2,1,1,1,1}))</f>
        <v>18</v>
      </c>
      <c r="BR64" s="8"/>
    </row>
    <row r="65" spans="1:70" x14ac:dyDescent="0.25">
      <c r="A65" s="8"/>
      <c r="B65" s="118" t="s">
        <v>117</v>
      </c>
      <c r="C65" s="118" t="s">
        <v>118</v>
      </c>
      <c r="D65" s="117"/>
      <c r="E65" s="117" t="s">
        <v>179</v>
      </c>
      <c r="F65" s="120">
        <v>10</v>
      </c>
      <c r="G65" s="60">
        <f t="shared" si="0"/>
        <v>5</v>
      </c>
      <c r="H65" s="162">
        <f t="shared" si="1"/>
        <v>10</v>
      </c>
      <c r="I65" s="163">
        <f t="shared" si="3"/>
        <v>29</v>
      </c>
      <c r="J65" s="112"/>
      <c r="K65" s="6"/>
      <c r="L65" s="6"/>
      <c r="M65" s="6"/>
      <c r="N65" s="6"/>
      <c r="O65" s="6"/>
      <c r="P65" s="6"/>
      <c r="Q65" s="6"/>
      <c r="R65" s="4" cm="1">
        <f t="array" ref="R65">SUM(LOOKUP(J65:Q65,{0,1,2,3,4,5,6,7,8,9,10},{0,7,6,5,4,3,2,1,1,1,1}))</f>
        <v>0</v>
      </c>
      <c r="S65" s="7">
        <v>1</v>
      </c>
      <c r="T65" s="6"/>
      <c r="U65" s="6"/>
      <c r="V65" s="6">
        <v>15</v>
      </c>
      <c r="W65" s="6">
        <v>16</v>
      </c>
      <c r="X65" s="6"/>
      <c r="Y65" s="6">
        <v>13</v>
      </c>
      <c r="Z65" s="6"/>
      <c r="AA65" s="4" cm="1">
        <f t="array" ref="AA65">SUM(LOOKUP(S65:Z65,{0,1,2,3,4,5,6,7,8,9,10},{0,7,6,5,4,3,2,1,1,1,1}))</f>
        <v>10</v>
      </c>
      <c r="AB65" s="7"/>
      <c r="AC65" s="6"/>
      <c r="AD65" s="6"/>
      <c r="AE65" s="6"/>
      <c r="AF65" s="6"/>
      <c r="AG65" s="6"/>
      <c r="AH65" s="6"/>
      <c r="AI65" s="6"/>
      <c r="AJ65" s="4" cm="1">
        <f t="array" ref="AJ65">SUM(LOOKUP(AB65:AI65,{0,1,2,3,4,5,6,7,8,9,10},{0,7,6,5,4,3,2,1,1,1,1}))</f>
        <v>0</v>
      </c>
      <c r="AK65" s="18"/>
      <c r="AL65" s="6"/>
      <c r="AM65" s="6"/>
      <c r="AN65" s="6"/>
      <c r="AO65" s="6"/>
      <c r="AP65" s="6"/>
      <c r="AQ65" s="6"/>
      <c r="AR65" s="6"/>
      <c r="AS65" s="55" cm="1">
        <f t="array" ref="AS65">SUM(LOOKUP(AK65:AR65,{0,1,2,3,4,5,6,7,8,9,10},{0,7,6,5,4,3,2,1,1,1,1}))</f>
        <v>0</v>
      </c>
      <c r="AT65" s="18"/>
      <c r="AU65" s="6"/>
      <c r="AV65" s="6"/>
      <c r="AW65" s="6"/>
      <c r="AX65" s="6"/>
      <c r="AY65" s="6"/>
      <c r="AZ65" s="6"/>
      <c r="BA65" s="6"/>
      <c r="BB65" s="55" cm="1">
        <f t="array" ref="BB65">SUM(LOOKUP(AT65:BA65,{0,1,2,3,4,5,6,7,8,9,10},{0,7,6,5,4,3,2,1,1,1,1}))</f>
        <v>0</v>
      </c>
      <c r="BC65" s="5"/>
      <c r="BD65" s="6"/>
      <c r="BE65" s="6"/>
      <c r="BF65" s="6"/>
      <c r="BG65" s="6"/>
      <c r="BH65" s="6"/>
      <c r="BI65" s="6"/>
      <c r="BJ65" s="55" cm="1">
        <f t="array" ref="BJ65">SUM(LOOKUP(BC65:BI65,{0,1,2,3,4,5,6,7,8,9,10},{0,7,6,5,4,3,2,1,1,1,1}))</f>
        <v>0</v>
      </c>
      <c r="BK65" s="5"/>
      <c r="BL65" s="6"/>
      <c r="BM65" s="6"/>
      <c r="BN65" s="6"/>
      <c r="BO65" s="6"/>
      <c r="BP65" s="6"/>
      <c r="BQ65" s="55" cm="1">
        <f t="array" ref="BQ65">SUM(LOOKUP(BK65:BP65,{0,1,2,3,4,5,6,7,8,9,10},{0,7,6,5,4,3,2,1,1,1,1}))</f>
        <v>0</v>
      </c>
      <c r="BR65" s="8"/>
    </row>
    <row r="66" spans="1:70" x14ac:dyDescent="0.25">
      <c r="A66" s="8"/>
      <c r="B66" s="118" t="s">
        <v>269</v>
      </c>
      <c r="C66" s="118"/>
      <c r="D66" s="117"/>
      <c r="E66" s="117" t="s">
        <v>275</v>
      </c>
      <c r="F66" s="120">
        <v>15</v>
      </c>
      <c r="G66" s="60">
        <f t="shared" si="0"/>
        <v>5</v>
      </c>
      <c r="H66" s="162">
        <f t="shared" si="1"/>
        <v>18</v>
      </c>
      <c r="I66" s="163">
        <f t="shared" si="3"/>
        <v>22</v>
      </c>
      <c r="J66" s="112"/>
      <c r="K66" s="6"/>
      <c r="L66" s="6"/>
      <c r="M66" s="6"/>
      <c r="N66" s="6"/>
      <c r="O66" s="6"/>
      <c r="P66" s="6"/>
      <c r="Q66" s="6"/>
      <c r="R66" s="4"/>
      <c r="S66" s="7"/>
      <c r="T66" s="6"/>
      <c r="U66" s="6"/>
      <c r="V66" s="6"/>
      <c r="W66" s="6"/>
      <c r="X66" s="6"/>
      <c r="Y66" s="6"/>
      <c r="Z66" s="6"/>
      <c r="AA66" s="4"/>
      <c r="AB66" s="7"/>
      <c r="AC66" s="6"/>
      <c r="AD66" s="6"/>
      <c r="AE66" s="6"/>
      <c r="AF66" s="6"/>
      <c r="AG66" s="6"/>
      <c r="AH66" s="6"/>
      <c r="AI66" s="6"/>
      <c r="AJ66" s="4"/>
      <c r="AK66" s="18"/>
      <c r="AL66" s="6"/>
      <c r="AM66" s="6"/>
      <c r="AN66" s="6"/>
      <c r="AO66" s="6"/>
      <c r="AP66" s="6"/>
      <c r="AQ66" s="6"/>
      <c r="AR66" s="6"/>
      <c r="AS66" s="55"/>
      <c r="AT66" s="18"/>
      <c r="AU66" s="6"/>
      <c r="AV66" s="6"/>
      <c r="AW66" s="6"/>
      <c r="AX66" s="6"/>
      <c r="AY66" s="6"/>
      <c r="AZ66" s="6"/>
      <c r="BA66" s="6"/>
      <c r="BB66" s="55"/>
      <c r="BC66" s="5"/>
      <c r="BD66" s="6"/>
      <c r="BE66" s="6"/>
      <c r="BF66" s="6"/>
      <c r="BG66" s="6"/>
      <c r="BH66" s="6"/>
      <c r="BI66" s="6"/>
      <c r="BJ66" s="55"/>
      <c r="BK66" s="5"/>
      <c r="BL66" s="6"/>
      <c r="BM66" s="6">
        <v>2</v>
      </c>
      <c r="BN66" s="6">
        <v>5</v>
      </c>
      <c r="BO66" s="6">
        <v>3</v>
      </c>
      <c r="BP66" s="6">
        <v>4</v>
      </c>
      <c r="BQ66" s="55" cm="1">
        <f t="array" ref="BQ66">SUM(LOOKUP(BK66:BP66,{0,1,2,3,4,5,6,7,8,9,10},{0,7,6,5,4,3,2,1,1,1,1}))</f>
        <v>18</v>
      </c>
      <c r="BR66" s="8"/>
    </row>
    <row r="67" spans="1:70" x14ac:dyDescent="0.25">
      <c r="A67" s="8"/>
      <c r="B67" s="158" t="s">
        <v>236</v>
      </c>
      <c r="C67" s="158" t="s">
        <v>237</v>
      </c>
      <c r="D67" s="158"/>
      <c r="E67" s="117" t="s">
        <v>262</v>
      </c>
      <c r="F67" s="120">
        <v>11</v>
      </c>
      <c r="G67" s="60">
        <f t="shared" si="0"/>
        <v>4</v>
      </c>
      <c r="H67" s="162">
        <f t="shared" si="1"/>
        <v>6</v>
      </c>
      <c r="I67" s="163">
        <f t="shared" si="3"/>
        <v>43</v>
      </c>
      <c r="J67" s="112"/>
      <c r="K67" s="6"/>
      <c r="L67" s="6"/>
      <c r="M67" s="6"/>
      <c r="N67" s="6"/>
      <c r="O67" s="6"/>
      <c r="P67" s="6"/>
      <c r="Q67" s="6"/>
      <c r="R67" s="4"/>
      <c r="S67" s="7"/>
      <c r="T67" s="6"/>
      <c r="U67" s="6"/>
      <c r="V67" s="6"/>
      <c r="W67" s="6"/>
      <c r="X67" s="6"/>
      <c r="Y67" s="6"/>
      <c r="Z67" s="6"/>
      <c r="AA67" s="4"/>
      <c r="AB67" s="7"/>
      <c r="AC67" s="6"/>
      <c r="AD67" s="6"/>
      <c r="AE67" s="6"/>
      <c r="AF67" s="6"/>
      <c r="AG67" s="6"/>
      <c r="AH67" s="6"/>
      <c r="AI67" s="6"/>
      <c r="AJ67" s="4"/>
      <c r="AK67" s="18"/>
      <c r="AL67" s="6"/>
      <c r="AM67" s="6"/>
      <c r="AN67" s="6"/>
      <c r="AO67" s="6"/>
      <c r="AP67" s="6"/>
      <c r="AQ67" s="6"/>
      <c r="AR67" s="6"/>
      <c r="AS67" s="55"/>
      <c r="AT67" s="18"/>
      <c r="AU67" s="6"/>
      <c r="AV67" s="6"/>
      <c r="AW67" s="6"/>
      <c r="AX67" s="6"/>
      <c r="AY67" s="6"/>
      <c r="AZ67" s="6"/>
      <c r="BA67" s="6"/>
      <c r="BB67" s="55"/>
      <c r="BC67" s="5"/>
      <c r="BD67" s="6"/>
      <c r="BE67" s="6">
        <v>16</v>
      </c>
      <c r="BF67" s="6"/>
      <c r="BG67" s="6">
        <v>7</v>
      </c>
      <c r="BH67" s="6">
        <v>4</v>
      </c>
      <c r="BI67" s="6"/>
      <c r="BJ67" s="55" cm="1">
        <f t="array" ref="BJ67">SUM(LOOKUP(BC67:BI67,{0,1,2,3,4,5,6,7,8,9,10},{0,7,6,5,4,3,2,1,1,1,1}))</f>
        <v>6</v>
      </c>
      <c r="BK67" s="5"/>
      <c r="BL67" s="6"/>
      <c r="BM67" s="6"/>
      <c r="BN67" s="6"/>
      <c r="BO67" s="6"/>
      <c r="BP67" s="6"/>
      <c r="BQ67" s="55" cm="1">
        <f t="array" ref="BQ67">SUM(LOOKUP(BK67:BP67,{0,1,2,3,4,5,6,7,8,9,10},{0,7,6,5,4,3,2,1,1,1,1}))</f>
        <v>0</v>
      </c>
      <c r="BR67" s="8"/>
    </row>
    <row r="68" spans="1:70" x14ac:dyDescent="0.25">
      <c r="A68" s="8"/>
      <c r="B68" s="118" t="s">
        <v>106</v>
      </c>
      <c r="C68" s="118" t="s">
        <v>107</v>
      </c>
      <c r="D68" s="117"/>
      <c r="E68" s="117" t="s">
        <v>131</v>
      </c>
      <c r="F68" s="120">
        <v>12</v>
      </c>
      <c r="G68" s="60">
        <f t="shared" si="0"/>
        <v>10</v>
      </c>
      <c r="H68" s="162">
        <f t="shared" si="1"/>
        <v>36</v>
      </c>
      <c r="I68" s="163">
        <f t="shared" si="3"/>
        <v>14</v>
      </c>
      <c r="J68" s="112"/>
      <c r="K68" s="6"/>
      <c r="L68" s="6"/>
      <c r="M68" s="6"/>
      <c r="N68" s="6"/>
      <c r="O68" s="6"/>
      <c r="P68" s="6"/>
      <c r="Q68" s="6"/>
      <c r="R68" s="4" cm="1">
        <f t="array" ref="R68">SUM(LOOKUP(J68:Q68,{0,1,2,3,4,5,6,7,8,9,10},{0,7,6,5,4,3,2,1,1,1,1}))</f>
        <v>0</v>
      </c>
      <c r="S68" s="7">
        <v>2</v>
      </c>
      <c r="T68" s="6"/>
      <c r="U68" s="6"/>
      <c r="V68" s="6">
        <v>3</v>
      </c>
      <c r="W68" s="6">
        <v>3</v>
      </c>
      <c r="X68" s="6">
        <v>3</v>
      </c>
      <c r="Y68" s="6"/>
      <c r="Z68" s="6">
        <v>5</v>
      </c>
      <c r="AA68" s="4" cm="1">
        <f t="array" ref="AA68">SUM(LOOKUP(S68:Z68,{0,1,2,3,4,5,6,7,8,9,10},{0,7,6,5,4,3,2,1,1,1,1}))</f>
        <v>24</v>
      </c>
      <c r="AB68" s="7"/>
      <c r="AC68" s="6"/>
      <c r="AD68" s="6"/>
      <c r="AE68" s="6"/>
      <c r="AF68" s="6"/>
      <c r="AG68" s="6"/>
      <c r="AH68" s="6"/>
      <c r="AI68" s="6"/>
      <c r="AJ68" s="4" cm="1">
        <f t="array" ref="AJ68">SUM(LOOKUP(AB68:AI68,{0,1,2,3,4,5,6,7,8,9,10},{0,7,6,5,4,3,2,1,1,1,1}))</f>
        <v>0</v>
      </c>
      <c r="AK68" s="18">
        <v>2</v>
      </c>
      <c r="AL68" s="6"/>
      <c r="AM68" s="6"/>
      <c r="AN68" s="6"/>
      <c r="AO68" s="6"/>
      <c r="AP68" s="6"/>
      <c r="AQ68" s="6"/>
      <c r="AR68" s="6"/>
      <c r="AS68" s="55" cm="1">
        <f t="array" ref="AS68">SUM(LOOKUP(AK68:AR68,{0,1,2,3,4,5,6,7,8,9,10},{0,7,6,5,4,3,2,1,1,1,1}))</f>
        <v>6</v>
      </c>
      <c r="AT68" s="18">
        <v>2</v>
      </c>
      <c r="AU68" s="6"/>
      <c r="AV68" s="6"/>
      <c r="AW68" s="6"/>
      <c r="AX68" s="6"/>
      <c r="AY68" s="6"/>
      <c r="AZ68" s="6"/>
      <c r="BA68" s="6"/>
      <c r="BB68" s="55" cm="1">
        <f t="array" ref="BB68">SUM(LOOKUP(AT68:BA68,{0,1,2,3,4,5,6,7,8,9,10},{0,7,6,5,4,3,2,1,1,1,1}))</f>
        <v>6</v>
      </c>
      <c r="BC68" s="5"/>
      <c r="BD68" s="6"/>
      <c r="BE68" s="6"/>
      <c r="BF68" s="6"/>
      <c r="BG68" s="6"/>
      <c r="BH68" s="6"/>
      <c r="BI68" s="6"/>
      <c r="BJ68" s="55" cm="1">
        <f t="array" ref="BJ68">SUM(LOOKUP(BC68:BI68,{0,1,2,3,4,5,6,7,8,9,10},{0,7,6,5,4,3,2,1,1,1,1}))</f>
        <v>0</v>
      </c>
      <c r="BK68" s="5"/>
      <c r="BL68" s="6"/>
      <c r="BM68" s="6"/>
      <c r="BN68" s="6"/>
      <c r="BO68" s="6"/>
      <c r="BP68" s="6"/>
      <c r="BQ68" s="55" cm="1">
        <f t="array" ref="BQ68">SUM(LOOKUP(BK68:BP68,{0,1,2,3,4,5,6,7,8,9,10},{0,7,6,5,4,3,2,1,1,1,1}))</f>
        <v>0</v>
      </c>
      <c r="BR68" s="8"/>
    </row>
    <row r="69" spans="1:70" x14ac:dyDescent="0.25">
      <c r="A69" s="8"/>
      <c r="B69" s="158" t="s">
        <v>238</v>
      </c>
      <c r="C69" s="158" t="s">
        <v>239</v>
      </c>
      <c r="D69" s="158"/>
      <c r="E69" s="118" t="s">
        <v>142</v>
      </c>
      <c r="F69" s="120">
        <v>11</v>
      </c>
      <c r="G69" s="60">
        <f t="shared" si="0"/>
        <v>5</v>
      </c>
      <c r="H69" s="162">
        <f t="shared" si="1"/>
        <v>8</v>
      </c>
      <c r="I69" s="163">
        <f t="shared" si="3"/>
        <v>37</v>
      </c>
      <c r="J69" s="57"/>
      <c r="K69" s="35"/>
      <c r="L69" s="35"/>
      <c r="M69" s="6"/>
      <c r="N69" s="6"/>
      <c r="O69" s="6"/>
      <c r="P69" s="6"/>
      <c r="Q69" s="6"/>
      <c r="R69" s="4" cm="1">
        <f t="array" ref="R69">SUM(LOOKUP(J69:Q69,{0,1,2,3,4,5,6,7,8,9,10},{0,7,6,5,4,3,2,1,1,1,1}))</f>
        <v>0</v>
      </c>
      <c r="S69" s="7"/>
      <c r="T69" s="6"/>
      <c r="U69" s="6"/>
      <c r="V69" s="6"/>
      <c r="W69" s="6"/>
      <c r="X69" s="6"/>
      <c r="Y69" s="6"/>
      <c r="Z69" s="6"/>
      <c r="AA69" s="4" cm="1">
        <f t="array" ref="AA69">SUM(LOOKUP(S69:Z69,{0,1,2,3,4,5,6,7,8,9,10},{0,7,6,5,4,3,2,1,1,1,1}))</f>
        <v>0</v>
      </c>
      <c r="AB69" s="7"/>
      <c r="AC69" s="6"/>
      <c r="AD69" s="6"/>
      <c r="AE69" s="6"/>
      <c r="AF69" s="6"/>
      <c r="AG69" s="6"/>
      <c r="AH69" s="6"/>
      <c r="AI69" s="6"/>
      <c r="AJ69" s="4" cm="1">
        <f t="array" ref="AJ69">SUM(LOOKUP(AB69:AI69,{0,1,2,3,4,5,6,7,8,9,10},{0,7,6,5,4,3,2,1,1,1,1}))</f>
        <v>0</v>
      </c>
      <c r="AK69" s="18"/>
      <c r="AL69" s="6"/>
      <c r="AM69" s="6"/>
      <c r="AN69" s="6"/>
      <c r="AO69" s="6"/>
      <c r="AP69" s="6"/>
      <c r="AQ69" s="6"/>
      <c r="AR69" s="6"/>
      <c r="AS69" s="55" cm="1">
        <f t="array" ref="AS69">SUM(LOOKUP(AK69:AR69,{0,1,2,3,4,5,6,7,8,9,10},{0,7,6,5,4,3,2,1,1,1,1}))</f>
        <v>0</v>
      </c>
      <c r="AT69" s="18"/>
      <c r="AU69" s="6"/>
      <c r="AV69" s="6"/>
      <c r="AW69" s="6"/>
      <c r="AX69" s="6"/>
      <c r="AY69" s="6"/>
      <c r="AZ69" s="6"/>
      <c r="BA69" s="6"/>
      <c r="BB69" s="55" cm="1">
        <f t="array" ref="BB69">SUM(LOOKUP(AT69:BA69,{0,1,2,3,4,5,6,7,8,9,10},{0,7,6,5,4,3,2,1,1,1,1}))</f>
        <v>0</v>
      </c>
      <c r="BC69" s="5"/>
      <c r="BD69" s="6"/>
      <c r="BE69" s="6">
        <v>3</v>
      </c>
      <c r="BF69" s="6">
        <v>8</v>
      </c>
      <c r="BG69" s="6">
        <v>13</v>
      </c>
      <c r="BH69" s="6">
        <v>11</v>
      </c>
      <c r="BI69" s="6"/>
      <c r="BJ69" s="55" cm="1">
        <f t="array" ref="BJ69">SUM(LOOKUP(BC69:BI69,{0,1,2,3,4,5,6,7,8,9,10},{0,7,6,5,4,3,2,1,1,1,1}))</f>
        <v>8</v>
      </c>
      <c r="BK69" s="5"/>
      <c r="BL69" s="6"/>
      <c r="BM69" s="6"/>
      <c r="BN69" s="6"/>
      <c r="BO69" s="6"/>
      <c r="BP69" s="6"/>
      <c r="BQ69" s="55" cm="1">
        <f t="array" ref="BQ69">SUM(LOOKUP(BK69:BP69,{0,1,2,3,4,5,6,7,8,9,10},{0,7,6,5,4,3,2,1,1,1,1}))</f>
        <v>0</v>
      </c>
      <c r="BR69" s="8"/>
    </row>
    <row r="70" spans="1:70" x14ac:dyDescent="0.25">
      <c r="A70" s="8"/>
      <c r="B70" s="125"/>
      <c r="C70" s="125"/>
      <c r="D70" s="125"/>
      <c r="E70" s="149"/>
      <c r="F70" s="120"/>
      <c r="G70" s="60"/>
      <c r="H70" s="162"/>
      <c r="I70" s="110"/>
      <c r="J70" s="57"/>
      <c r="K70" s="35"/>
      <c r="L70" s="35"/>
      <c r="M70" s="6"/>
      <c r="N70" s="6"/>
      <c r="O70" s="6"/>
      <c r="P70" s="6"/>
      <c r="Q70" s="6"/>
      <c r="R70" s="4" cm="1">
        <f t="array" ref="R70">SUM(LOOKUP(J70:Q70,{0,1,2,3,4,5,6,7,8,9,10},{0,7,6,5,4,3,2,1,1,1,1}))</f>
        <v>0</v>
      </c>
      <c r="S70" s="7"/>
      <c r="T70" s="6"/>
      <c r="U70" s="6"/>
      <c r="V70" s="6"/>
      <c r="W70" s="6"/>
      <c r="X70" s="6"/>
      <c r="Y70" s="6"/>
      <c r="Z70" s="6"/>
      <c r="AA70" s="4" cm="1">
        <f t="array" ref="AA70">SUM(LOOKUP(S70:Z70,{0,1,2,3,4,5,6,7,8,9,10},{0,7,6,5,4,3,2,1,1,1,1}))</f>
        <v>0</v>
      </c>
      <c r="AB70" s="7"/>
      <c r="AC70" s="6"/>
      <c r="AD70" s="6"/>
      <c r="AE70" s="6"/>
      <c r="AF70" s="6"/>
      <c r="AG70" s="6"/>
      <c r="AH70" s="6"/>
      <c r="AI70" s="6"/>
      <c r="AJ70" s="4" cm="1">
        <f t="array" ref="AJ70">SUM(LOOKUP(AB70:AI70,{0,1,2,3,4,5,6,7,8,9,10},{0,7,6,5,4,3,2,1,1,1,1}))</f>
        <v>0</v>
      </c>
      <c r="AK70" s="18"/>
      <c r="AL70" s="6"/>
      <c r="AM70" s="6"/>
      <c r="AN70" s="6"/>
      <c r="AO70" s="6"/>
      <c r="AP70" s="6"/>
      <c r="AQ70" s="6"/>
      <c r="AR70" s="6"/>
      <c r="AS70" s="55" cm="1">
        <f t="array" ref="AS70">SUM(LOOKUP(AK70:AR70,{0,1,2,3,4,5,6,7,8,9,10},{0,7,6,5,4,3,2,1,1,1,1}))</f>
        <v>0</v>
      </c>
      <c r="AT70" s="18"/>
      <c r="AU70" s="6"/>
      <c r="AV70" s="6"/>
      <c r="AW70" s="6"/>
      <c r="AX70" s="6"/>
      <c r="AY70" s="6"/>
      <c r="AZ70" s="6"/>
      <c r="BA70" s="6"/>
      <c r="BB70" s="55" cm="1">
        <f t="array" ref="BB70">SUM(LOOKUP(AT70:BA70,{0,1,2,3,4,5,6,7,8,9,10},{0,7,6,5,4,3,2,1,1,1,1}))</f>
        <v>0</v>
      </c>
      <c r="BC70" s="5"/>
      <c r="BD70" s="6"/>
      <c r="BE70" s="6"/>
      <c r="BF70" s="6"/>
      <c r="BG70" s="6"/>
      <c r="BH70" s="6"/>
      <c r="BI70" s="6"/>
      <c r="BJ70" s="55" cm="1">
        <f t="array" ref="BJ70">SUM(LOOKUP(BC70:BI70,{0,1,2,3,4,5,6,7,8,9,10},{0,7,6,5,4,3,2,1,1,1,1}))</f>
        <v>0</v>
      </c>
      <c r="BK70" s="5"/>
      <c r="BL70" s="6"/>
      <c r="BM70" s="6"/>
      <c r="BN70" s="6"/>
      <c r="BO70" s="6"/>
      <c r="BP70" s="6"/>
      <c r="BQ70" s="55" cm="1">
        <f t="array" ref="BQ70">SUM(LOOKUP(BK70:BP70,{0,1,2,3,4,5,6,7,8,9,10},{0,7,6,5,4,3,2,1,1,1,1}))</f>
        <v>0</v>
      </c>
      <c r="BR70" s="8"/>
    </row>
    <row r="71" spans="1:70" ht="15.75" thickBot="1" x14ac:dyDescent="0.3">
      <c r="A71" s="8"/>
      <c r="B71" s="107"/>
      <c r="C71" s="108"/>
      <c r="D71" s="108"/>
      <c r="E71" s="108"/>
      <c r="F71" s="73"/>
      <c r="G71" s="151"/>
      <c r="H71" s="101"/>
      <c r="I71" s="110"/>
      <c r="J71" s="33"/>
      <c r="K71" s="36"/>
      <c r="L71" s="36"/>
      <c r="M71" s="72"/>
      <c r="N71" s="72"/>
      <c r="O71" s="72"/>
      <c r="P71" s="72"/>
      <c r="Q71" s="72"/>
      <c r="R71" s="86" cm="1">
        <f t="array" ref="R71">SUM(LOOKUP(J71:Q71,{0,1,2,3,4,5,6,7,8,9,10},{0,7,6,5,4,3,2,1,1,1,1}))</f>
        <v>0</v>
      </c>
      <c r="S71" s="78"/>
      <c r="T71" s="72"/>
      <c r="U71" s="72"/>
      <c r="V71" s="72"/>
      <c r="W71" s="72"/>
      <c r="X71" s="72"/>
      <c r="Y71" s="72"/>
      <c r="Z71" s="72"/>
      <c r="AA71" s="86" cm="1">
        <f t="array" ref="AA71">SUM(LOOKUP(S71:Z71,{0,1,2,3,4,5,6,7,8,9,10},{0,7,6,5,4,3,2,1,1,1,1}))</f>
        <v>0</v>
      </c>
      <c r="AB71" s="78"/>
      <c r="AC71" s="72"/>
      <c r="AD71" s="72"/>
      <c r="AE71" s="72"/>
      <c r="AF71" s="72"/>
      <c r="AG71" s="72"/>
      <c r="AH71" s="72"/>
      <c r="AI71" s="72"/>
      <c r="AJ71" s="86" cm="1">
        <f t="array" ref="AJ71">SUM(LOOKUP(AB71:AI71,{0,1,2,3,4,5,6,7,8,9,10},{0,7,6,5,4,3,2,1,1,1,1}))</f>
        <v>0</v>
      </c>
      <c r="AK71" s="5"/>
      <c r="AL71" s="6"/>
      <c r="AM71" s="6"/>
      <c r="AN71" s="6"/>
      <c r="AO71" s="6"/>
      <c r="AP71" s="6"/>
      <c r="AQ71" s="3"/>
      <c r="AR71" s="3"/>
      <c r="AS71" s="55" cm="1">
        <f t="array" ref="AS71">SUM(LOOKUP(AK71:AR71,{0,1,2,3,4,5,6,7,8,9,10},{0,7,6,5,4,3,2,1,1,1,1}))</f>
        <v>0</v>
      </c>
      <c r="AT71" s="5"/>
      <c r="AU71" s="6"/>
      <c r="AV71" s="6"/>
      <c r="AW71" s="6"/>
      <c r="AX71" s="6"/>
      <c r="AY71" s="6"/>
      <c r="AZ71" s="3"/>
      <c r="BA71" s="3"/>
      <c r="BB71" s="55" cm="1">
        <f t="array" ref="BB71">SUM(LOOKUP(AT71:BA71,{0,1,2,3,4,5,6,7,8,9,10},{0,7,6,5,4,3,2,1,1,1,1}))</f>
        <v>0</v>
      </c>
      <c r="BC71" s="5"/>
      <c r="BD71" s="6"/>
      <c r="BE71" s="6"/>
      <c r="BF71" s="6"/>
      <c r="BG71" s="6"/>
      <c r="BH71" s="6"/>
      <c r="BI71" s="3"/>
      <c r="BJ71" s="4"/>
      <c r="BK71" s="5"/>
      <c r="BL71" s="6"/>
      <c r="BM71" s="6"/>
      <c r="BN71" s="6"/>
      <c r="BO71" s="6"/>
      <c r="BP71" s="6"/>
      <c r="BQ71" s="4"/>
      <c r="BR71" s="8"/>
    </row>
    <row r="72" spans="1:70" x14ac:dyDescent="0.25">
      <c r="A72" s="8"/>
      <c r="B72" s="8"/>
      <c r="C72" s="8"/>
      <c r="D72" s="30"/>
      <c r="E72" s="30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53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</row>
  </sheetData>
  <mergeCells count="23">
    <mergeCell ref="BK3:BQ3"/>
    <mergeCell ref="B1:BQ1"/>
    <mergeCell ref="B2:BQ2"/>
    <mergeCell ref="B3:B5"/>
    <mergeCell ref="C3:C5"/>
    <mergeCell ref="D3:D5"/>
    <mergeCell ref="F3:F5"/>
    <mergeCell ref="H3:H5"/>
    <mergeCell ref="I3:I5"/>
    <mergeCell ref="J3:R3"/>
    <mergeCell ref="S3:AA3"/>
    <mergeCell ref="AB3:AJ3"/>
    <mergeCell ref="AK3:AS3"/>
    <mergeCell ref="AT3:BB3"/>
    <mergeCell ref="BC3:BJ3"/>
    <mergeCell ref="BQ4:BQ5"/>
    <mergeCell ref="BJ4:BJ5"/>
    <mergeCell ref="BL4:BL5"/>
    <mergeCell ref="J6:N6"/>
    <mergeCell ref="L4:R4"/>
    <mergeCell ref="AC4:AJ4"/>
    <mergeCell ref="BC4:BC5"/>
    <mergeCell ref="BD4:BD5"/>
  </mergeCells>
  <conditionalFormatting sqref="B84:C1048576 C55:C61 B72:C72 B1:C6 B46:B51 B53:B61 B68 B63:C66 B70">
    <cfRule type="duplicateValues" dxfId="3" priority="10"/>
  </conditionalFormatting>
  <conditionalFormatting sqref="D72:E1048576 D1:E3 D6:E6 D53:D54 D55:E58 D51:E51 D49:D50 D60:E60 D59 E61:F70 D44:E48 E52">
    <cfRule type="duplicateValues" dxfId="2" priority="6"/>
  </conditionalFormatting>
  <conditionalFormatting sqref="D74:E75">
    <cfRule type="duplicateValues" dxfId="1" priority="7"/>
  </conditionalFormatting>
  <conditionalFormatting sqref="J7:AS11 R7:R70 AS7:BQ71 AA8:AA70 AJ8:AJ70 J12:L56 R12:AS60 M12:Q71 R61:AA68 AC61:AS68 R69:AS71">
    <cfRule type="cellIs" dxfId="0" priority="8" operator="lessThan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81" orientation="landscape" r:id="rId1"/>
  <rowBreaks count="1" manualBreakCount="1">
    <brk id="45" max="16383" man="1"/>
  </rowBreaks>
  <colBreaks count="2" manualBreakCount="2">
    <brk id="9" max="1048575" man="1"/>
    <brk id="12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8" ma:contentTypeDescription="Create a new document." ma:contentTypeScope="" ma:versionID="0af6957c25b3f041eaa2a8276ffd3eb9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607966c4c15bee9cc2d83d7829ea5cd3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Props1.xml><?xml version="1.0" encoding="utf-8"?>
<ds:datastoreItem xmlns:ds="http://schemas.openxmlformats.org/officeDocument/2006/customXml" ds:itemID="{5C52DE32-38E7-498C-B7C2-F7E19E7947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E8A83C-2491-43DF-B926-A42D91083C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EF4CD6-463E-4613-99C9-BE312EBE62B7}">
  <ds:schemaRefs>
    <ds:schemaRef ds:uri="http://schemas.microsoft.com/office/2006/metadata/properties"/>
    <ds:schemaRef ds:uri="http://schemas.microsoft.com/office/infopath/2007/PartnerControls"/>
    <ds:schemaRef ds:uri="cfacabce-c30a-405d-aeb6-cd46caef6ac0"/>
    <ds:schemaRef ds:uri="1fa763e0-74b2-4ff1-98c0-f888e0b6c26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17 &amp; Over</vt:lpstr>
      <vt:lpstr>13 - 16 Years</vt:lpstr>
      <vt:lpstr>12 &amp; under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Amber</dc:creator>
  <cp:keywords/>
  <dc:description/>
  <cp:lastModifiedBy>Membership</cp:lastModifiedBy>
  <cp:revision/>
  <cp:lastPrinted>2024-12-10T02:17:26Z</cp:lastPrinted>
  <dcterms:created xsi:type="dcterms:W3CDTF">2021-05-20T02:33:24Z</dcterms:created>
  <dcterms:modified xsi:type="dcterms:W3CDTF">2025-11-19T06:58:44Z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