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2 Eventing/2025 Eventing LB/"/>
    </mc:Choice>
  </mc:AlternateContent>
  <xr:revisionPtr revIDLastSave="541" documentId="8_{8D680B42-6150-4E51-A374-60551747D7E3}" xr6:coauthVersionLast="47" xr6:coauthVersionMax="47" xr10:uidLastSave="{999CB9DA-D09C-47BC-A62D-9B30E7E064F4}"/>
  <bookViews>
    <workbookView xWindow="-120" yWindow="-120" windowWidth="29040" windowHeight="15720" tabRatio="897" activeTab="10" xr2:uid="{00000000-000D-0000-FFFF-FFFF00000000}"/>
  </bookViews>
  <sheets>
    <sheet name="Open" sheetId="162" r:id="rId1"/>
    <sheet name="PC110 13 -24" sheetId="161" r:id="rId2"/>
    <sheet name="PC105 12 - 14" sheetId="153" r:id="rId3"/>
    <sheet name="PC95 11-24" sheetId="152" r:id="rId4"/>
    <sheet name="PC80 17-24" sheetId="151" r:id="rId5"/>
    <sheet name="PC80 10-16" sheetId="150" r:id="rId6"/>
    <sheet name="PC65 17-24" sheetId="149" r:id="rId7"/>
    <sheet name="PC65 13-16" sheetId="148" r:id="rId8"/>
    <sheet name="PC65 9-12" sheetId="147" r:id="rId9"/>
    <sheet name="PC45 13-24" sheetId="146" r:id="rId10"/>
    <sheet name="PC45 8-12" sheetId="37" r:id="rId11"/>
  </sheets>
  <definedNames>
    <definedName name="_xlnm._FilterDatabase" localSheetId="0" hidden="1">Open!$B$5:$V$5</definedName>
    <definedName name="_xlnm._FilterDatabase" localSheetId="2" hidden="1">'PC105 12 - 14'!$B$6:$G$45</definedName>
    <definedName name="_xlnm._FilterDatabase" localSheetId="1" hidden="1">'PC110 13 -24'!$B$6:$G$45</definedName>
    <definedName name="_xlnm._FilterDatabase" localSheetId="9" hidden="1">'PC45 13-24'!$B$6:$G$43</definedName>
    <definedName name="_xlnm._FilterDatabase" localSheetId="10" hidden="1">'PC45 8-12'!$B$6:$F$50</definedName>
    <definedName name="_xlnm._FilterDatabase" localSheetId="7" hidden="1">'PC65 13-16'!$B$6:$G$41</definedName>
    <definedName name="_xlnm._FilterDatabase" localSheetId="6" hidden="1">'PC65 17-24'!$B$6:$F$43</definedName>
    <definedName name="_xlnm._FilterDatabase" localSheetId="8" hidden="1">'PC65 9-12'!$B$6:$G$44</definedName>
    <definedName name="_xlnm._FilterDatabase" localSheetId="5" hidden="1">'PC80 10-16'!$B$7:$V$7</definedName>
    <definedName name="_xlnm._FilterDatabase" localSheetId="4" hidden="1">'PC80 17-24'!$B$6:$F$43</definedName>
    <definedName name="_xlnm._FilterDatabase" localSheetId="3" hidden="1">'PC95 11-24'!$B$5:$X$50</definedName>
    <definedName name="_xlnm.Print_Area" localSheetId="2">'PC105 12 - 14'!$A$1:$X$52</definedName>
    <definedName name="_xlnm.Print_Area" localSheetId="1">'PC110 13 -24'!$A$1:$Y$52</definedName>
    <definedName name="_xlnm.Print_Area" localSheetId="9">'PC45 13-24'!$A$1:$Z$50</definedName>
    <definedName name="_xlnm.Print_Area" localSheetId="10">'PC45 8-12'!$A$1:$I$42</definedName>
    <definedName name="_xlnm.Print_Area" localSheetId="7">'PC65 13-16'!$A$1:$Y$50</definedName>
    <definedName name="_xlnm.Print_Area" localSheetId="6">'PC65 17-24'!$A$1:$Y$51</definedName>
    <definedName name="_xlnm.Print_Area" localSheetId="8">'PC65 9-12'!$A$1:$Z$52</definedName>
    <definedName name="_xlnm.Print_Area" localSheetId="5">'PC80 10-16'!$A$1:$W$48</definedName>
    <definedName name="_xlnm.Print_Area" localSheetId="4">'PC80 17-24'!$A$1:$Y$49</definedName>
    <definedName name="_xlnm.Print_Area" localSheetId="3">'PC95 11-24'!$A$1:$Y$51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" i="151" l="1" a="1"/>
  <c r="V7" i="151" s="1"/>
  <c r="H7" i="151" s="1"/>
  <c r="G7" i="151"/>
  <c r="G49" i="151" l="1"/>
  <c r="G48" i="151"/>
  <c r="G47" i="151"/>
  <c r="G46" i="151"/>
  <c r="G45" i="151"/>
  <c r="G44" i="151"/>
  <c r="G43" i="151"/>
  <c r="G42" i="151"/>
  <c r="G41" i="151"/>
  <c r="G40" i="151"/>
  <c r="G39" i="151"/>
  <c r="G38" i="151"/>
  <c r="G37" i="151"/>
  <c r="G36" i="151"/>
  <c r="G35" i="151"/>
  <c r="G34" i="151"/>
  <c r="G33" i="151"/>
  <c r="G32" i="151"/>
  <c r="G31" i="151"/>
  <c r="G30" i="151"/>
  <c r="G29" i="151"/>
  <c r="G28" i="151"/>
  <c r="G27" i="151"/>
  <c r="G26" i="151"/>
  <c r="G25" i="151"/>
  <c r="G24" i="151"/>
  <c r="G23" i="151"/>
  <c r="G22" i="151"/>
  <c r="G21" i="151"/>
  <c r="G20" i="151"/>
  <c r="G19" i="151"/>
  <c r="G18" i="151"/>
  <c r="G17" i="151"/>
  <c r="G16" i="151"/>
  <c r="G15" i="151"/>
  <c r="G14" i="151"/>
  <c r="G13" i="151"/>
  <c r="G12" i="151"/>
  <c r="G11" i="151"/>
  <c r="G10" i="151"/>
  <c r="G9" i="151"/>
  <c r="G8" i="151"/>
  <c r="V48" i="162" a="1"/>
  <c r="V48" i="162" s="1"/>
  <c r="G48" i="162" s="1"/>
  <c r="V47" i="162" a="1"/>
  <c r="V47" i="162" s="1"/>
  <c r="G47" i="162" s="1"/>
  <c r="V46" i="162" a="1"/>
  <c r="V46" i="162" s="1"/>
  <c r="G46" i="162" s="1"/>
  <c r="V45" i="162" a="1"/>
  <c r="V45" i="162" s="1"/>
  <c r="G45" i="162" s="1"/>
  <c r="V44" i="162" a="1"/>
  <c r="V44" i="162" s="1"/>
  <c r="G44" i="162" s="1"/>
  <c r="V43" i="162" a="1"/>
  <c r="V43" i="162" s="1"/>
  <c r="G43" i="162" s="1"/>
  <c r="V42" i="162" a="1"/>
  <c r="V42" i="162" s="1"/>
  <c r="G42" i="162" s="1"/>
  <c r="V41" i="162" a="1"/>
  <c r="V41" i="162" s="1"/>
  <c r="G41" i="162" s="1"/>
  <c r="V40" i="162" a="1"/>
  <c r="V40" i="162" s="1"/>
  <c r="G40" i="162" s="1"/>
  <c r="V39" i="162" a="1"/>
  <c r="V39" i="162" s="1"/>
  <c r="G39" i="162" s="1"/>
  <c r="V38" i="162" a="1"/>
  <c r="V38" i="162" s="1"/>
  <c r="G38" i="162" s="1"/>
  <c r="V37" i="162" a="1"/>
  <c r="V37" i="162" s="1"/>
  <c r="G37" i="162" s="1"/>
  <c r="V36" i="162" a="1"/>
  <c r="V36" i="162" s="1"/>
  <c r="G36" i="162" s="1"/>
  <c r="V35" i="162" a="1"/>
  <c r="V35" i="162" s="1"/>
  <c r="G35" i="162" s="1"/>
  <c r="V34" i="162" a="1"/>
  <c r="V34" i="162" s="1"/>
  <c r="G34" i="162" s="1"/>
  <c r="V33" i="162" a="1"/>
  <c r="V33" i="162" s="1"/>
  <c r="G33" i="162" s="1"/>
  <c r="V32" i="162" a="1"/>
  <c r="V32" i="162" s="1"/>
  <c r="G32" i="162" s="1"/>
  <c r="V31" i="162" a="1"/>
  <c r="V31" i="162" s="1"/>
  <c r="G31" i="162" s="1"/>
  <c r="V30" i="162" a="1"/>
  <c r="V30" i="162" s="1"/>
  <c r="G30" i="162" s="1"/>
  <c r="V29" i="162" a="1"/>
  <c r="V29" i="162" s="1"/>
  <c r="G29" i="162" s="1"/>
  <c r="V28" i="162" a="1"/>
  <c r="V28" i="162" s="1"/>
  <c r="G28" i="162" s="1"/>
  <c r="V27" i="162" a="1"/>
  <c r="V27" i="162" s="1"/>
  <c r="G27" i="162" s="1"/>
  <c r="V26" i="162" a="1"/>
  <c r="V26" i="162" s="1"/>
  <c r="G26" i="162" s="1"/>
  <c r="V25" i="162" a="1"/>
  <c r="V25" i="162" s="1"/>
  <c r="G25" i="162" s="1"/>
  <c r="V24" i="162" a="1"/>
  <c r="V24" i="162" s="1"/>
  <c r="G24" i="162" s="1"/>
  <c r="V23" i="162" a="1"/>
  <c r="V23" i="162" s="1"/>
  <c r="G23" i="162" s="1"/>
  <c r="V22" i="162" a="1"/>
  <c r="V22" i="162" s="1"/>
  <c r="G22" i="162" s="1"/>
  <c r="V21" i="162" a="1"/>
  <c r="V21" i="162" s="1"/>
  <c r="G21" i="162" s="1"/>
  <c r="V20" i="162" a="1"/>
  <c r="V20" i="162" s="1"/>
  <c r="G20" i="162" s="1"/>
  <c r="V19" i="162" a="1"/>
  <c r="V19" i="162" s="1"/>
  <c r="G19" i="162" s="1"/>
  <c r="V18" i="162" a="1"/>
  <c r="V18" i="162" s="1"/>
  <c r="G18" i="162" s="1"/>
  <c r="V17" i="162" a="1"/>
  <c r="V17" i="162" s="1"/>
  <c r="G17" i="162" s="1"/>
  <c r="V16" i="162" a="1"/>
  <c r="V16" i="162" s="1"/>
  <c r="G16" i="162" s="1"/>
  <c r="V15" i="162" a="1"/>
  <c r="V15" i="162" s="1"/>
  <c r="G15" i="162" s="1"/>
  <c r="V14" i="162" a="1"/>
  <c r="V14" i="162" s="1"/>
  <c r="G14" i="162" s="1"/>
  <c r="V13" i="162" a="1"/>
  <c r="V13" i="162" s="1"/>
  <c r="G13" i="162" s="1"/>
  <c r="V12" i="162" a="1"/>
  <c r="V12" i="162" s="1"/>
  <c r="G12" i="162" s="1"/>
  <c r="V10" i="162" a="1"/>
  <c r="V10" i="162" s="1"/>
  <c r="G10" i="162" s="1"/>
  <c r="V7" i="162" a="1"/>
  <c r="V7" i="162" s="1"/>
  <c r="G7" i="162" s="1"/>
  <c r="F48" i="162"/>
  <c r="F47" i="162"/>
  <c r="F46" i="162"/>
  <c r="F45" i="162"/>
  <c r="F44" i="162"/>
  <c r="F43" i="162"/>
  <c r="F42" i="162"/>
  <c r="F41" i="162"/>
  <c r="F40" i="162"/>
  <c r="F39" i="162"/>
  <c r="F38" i="162"/>
  <c r="F37" i="162"/>
  <c r="F36" i="162"/>
  <c r="F35" i="162"/>
  <c r="F34" i="162"/>
  <c r="F33" i="162"/>
  <c r="F32" i="162"/>
  <c r="F31" i="162"/>
  <c r="F30" i="162"/>
  <c r="F29" i="162"/>
  <c r="F28" i="162"/>
  <c r="F27" i="162"/>
  <c r="F26" i="162"/>
  <c r="F25" i="162"/>
  <c r="F24" i="162"/>
  <c r="F23" i="162"/>
  <c r="F22" i="162"/>
  <c r="F21" i="162"/>
  <c r="F20" i="162"/>
  <c r="F19" i="162"/>
  <c r="F18" i="162"/>
  <c r="F17" i="162"/>
  <c r="F16" i="162"/>
  <c r="F15" i="162"/>
  <c r="F14" i="162"/>
  <c r="F13" i="162"/>
  <c r="F6" i="162"/>
  <c r="F9" i="162"/>
  <c r="F7" i="162"/>
  <c r="F10" i="162"/>
  <c r="F11" i="162"/>
  <c r="V8" i="162" a="1"/>
  <c r="V8" i="162" s="1"/>
  <c r="G8" i="162" s="1"/>
  <c r="F8" i="162"/>
  <c r="F12" i="162"/>
  <c r="V5" i="162" a="1"/>
  <c r="V5" i="162" s="1"/>
  <c r="G5" i="162" s="1"/>
  <c r="F5" i="162"/>
  <c r="H7" i="162" l="1"/>
  <c r="H8" i="162"/>
  <c r="H28" i="162"/>
  <c r="H25" i="162"/>
  <c r="H32" i="162"/>
  <c r="H39" i="162"/>
  <c r="H45" i="162"/>
  <c r="H11" i="162"/>
  <c r="H9" i="162"/>
  <c r="H36" i="162"/>
  <c r="H43" i="162"/>
  <c r="H35" i="162"/>
  <c r="H18" i="162"/>
  <c r="H26" i="162"/>
  <c r="H46" i="162"/>
  <c r="H6" i="162"/>
  <c r="H19" i="162"/>
  <c r="H44" i="162"/>
  <c r="H14" i="162"/>
  <c r="H15" i="162"/>
  <c r="H29" i="162"/>
  <c r="H16" i="162"/>
  <c r="H23" i="162"/>
  <c r="H30" i="162"/>
  <c r="H34" i="162"/>
  <c r="H37" i="162"/>
  <c r="H41" i="162"/>
  <c r="H47" i="162"/>
  <c r="H5" i="162"/>
  <c r="H40" i="162"/>
  <c r="H10" i="162"/>
  <c r="H20" i="162"/>
  <c r="H27" i="162"/>
  <c r="H21" i="162"/>
  <c r="H22" i="162"/>
  <c r="H33" i="162"/>
  <c r="H12" i="162"/>
  <c r="H13" i="162"/>
  <c r="H17" i="162"/>
  <c r="H24" i="162"/>
  <c r="H31" i="162"/>
  <c r="H38" i="162"/>
  <c r="H42" i="162"/>
  <c r="H48" i="162"/>
  <c r="H7" i="153" l="1"/>
  <c r="H8" i="153"/>
  <c r="H9" i="153"/>
  <c r="H10" i="153"/>
  <c r="H11" i="153"/>
  <c r="H12" i="153"/>
  <c r="H13" i="153"/>
  <c r="H14" i="153"/>
  <c r="H15" i="153"/>
  <c r="H16" i="153"/>
  <c r="H17" i="153"/>
  <c r="H18" i="153"/>
  <c r="H19" i="153"/>
  <c r="H20" i="153"/>
  <c r="H21" i="153"/>
  <c r="H22" i="153"/>
  <c r="H23" i="153"/>
  <c r="H24" i="153"/>
  <c r="H25" i="153"/>
  <c r="H26" i="153"/>
  <c r="H27" i="153"/>
  <c r="H28" i="153"/>
  <c r="H29" i="153"/>
  <c r="H30" i="153"/>
  <c r="H31" i="153"/>
  <c r="H32" i="153"/>
  <c r="H33" i="153"/>
  <c r="H34" i="153"/>
  <c r="H35" i="153"/>
  <c r="H36" i="153"/>
  <c r="H37" i="153"/>
  <c r="H38" i="153"/>
  <c r="H39" i="153"/>
  <c r="H40" i="153"/>
  <c r="H41" i="153"/>
  <c r="H42" i="153"/>
  <c r="H43" i="153"/>
  <c r="H44" i="153"/>
  <c r="H45" i="153"/>
  <c r="H46" i="153"/>
  <c r="H47" i="153"/>
  <c r="H48" i="153"/>
  <c r="H49" i="153"/>
  <c r="H50" i="153"/>
  <c r="H51" i="153"/>
  <c r="H6" i="153"/>
  <c r="J51" i="161"/>
  <c r="J11" i="161"/>
  <c r="J12" i="161"/>
  <c r="J13" i="161"/>
  <c r="J14" i="161"/>
  <c r="J15" i="161"/>
  <c r="J16" i="161"/>
  <c r="J17" i="161"/>
  <c r="J18" i="161"/>
  <c r="J19" i="161"/>
  <c r="J20" i="161"/>
  <c r="J21" i="161"/>
  <c r="J22" i="161"/>
  <c r="J23" i="161"/>
  <c r="J24" i="161"/>
  <c r="J25" i="161"/>
  <c r="J26" i="161"/>
  <c r="J27" i="161"/>
  <c r="J28" i="161"/>
  <c r="J29" i="161"/>
  <c r="J30" i="161"/>
  <c r="J31" i="161"/>
  <c r="J32" i="161"/>
  <c r="J33" i="161"/>
  <c r="J34" i="161"/>
  <c r="J35" i="161"/>
  <c r="J36" i="161"/>
  <c r="J37" i="161"/>
  <c r="J38" i="161"/>
  <c r="J39" i="161"/>
  <c r="J40" i="161"/>
  <c r="J41" i="161"/>
  <c r="J42" i="161"/>
  <c r="J43" i="161"/>
  <c r="J44" i="161"/>
  <c r="J45" i="161"/>
  <c r="J46" i="161"/>
  <c r="J47" i="161"/>
  <c r="J48" i="161"/>
  <c r="J49" i="161"/>
  <c r="J50" i="161"/>
  <c r="H7" i="161"/>
  <c r="H8" i="161"/>
  <c r="H9" i="161"/>
  <c r="H10" i="161"/>
  <c r="H11" i="161"/>
  <c r="H12" i="161"/>
  <c r="H13" i="161"/>
  <c r="H14" i="161"/>
  <c r="H15" i="161"/>
  <c r="H16" i="161"/>
  <c r="H17" i="161"/>
  <c r="H18" i="161"/>
  <c r="H19" i="161"/>
  <c r="H20" i="161"/>
  <c r="H21" i="161"/>
  <c r="H22" i="161"/>
  <c r="H23" i="161"/>
  <c r="H24" i="161"/>
  <c r="H25" i="161"/>
  <c r="H26" i="161"/>
  <c r="H27" i="161"/>
  <c r="H28" i="161"/>
  <c r="H29" i="161"/>
  <c r="H30" i="161"/>
  <c r="H31" i="161"/>
  <c r="H32" i="161"/>
  <c r="H33" i="161"/>
  <c r="H34" i="161"/>
  <c r="H35" i="161"/>
  <c r="H36" i="161"/>
  <c r="H37" i="161"/>
  <c r="H38" i="161"/>
  <c r="H39" i="161"/>
  <c r="H40" i="161"/>
  <c r="H41" i="161"/>
  <c r="H42" i="161"/>
  <c r="H43" i="161"/>
  <c r="H44" i="161"/>
  <c r="H45" i="161"/>
  <c r="H46" i="161"/>
  <c r="H47" i="161"/>
  <c r="H48" i="161"/>
  <c r="H49" i="161"/>
  <c r="H50" i="161"/>
  <c r="H51" i="161"/>
  <c r="H6" i="161"/>
  <c r="I7" i="161"/>
  <c r="I8" i="161"/>
  <c r="I9" i="161"/>
  <c r="I10" i="161"/>
  <c r="I11" i="161"/>
  <c r="I12" i="161"/>
  <c r="I13" i="161"/>
  <c r="I14" i="161"/>
  <c r="I15" i="161"/>
  <c r="I16" i="161"/>
  <c r="I17" i="161"/>
  <c r="I18" i="161"/>
  <c r="I19" i="161"/>
  <c r="I20" i="161"/>
  <c r="I21" i="161"/>
  <c r="I22" i="161"/>
  <c r="I23" i="161"/>
  <c r="I24" i="161"/>
  <c r="I25" i="161"/>
  <c r="I26" i="161"/>
  <c r="I27" i="161"/>
  <c r="I28" i="161"/>
  <c r="I29" i="161"/>
  <c r="I30" i="161"/>
  <c r="I31" i="161"/>
  <c r="I32" i="161"/>
  <c r="I33" i="161"/>
  <c r="I34" i="161"/>
  <c r="I35" i="161"/>
  <c r="I36" i="161"/>
  <c r="I37" i="161"/>
  <c r="I38" i="161"/>
  <c r="I39" i="161"/>
  <c r="I40" i="161"/>
  <c r="I41" i="161"/>
  <c r="I42" i="161"/>
  <c r="I43" i="161"/>
  <c r="I44" i="161"/>
  <c r="I45" i="161"/>
  <c r="I46" i="161"/>
  <c r="I47" i="161"/>
  <c r="I48" i="161"/>
  <c r="I49" i="161"/>
  <c r="I50" i="161"/>
  <c r="I51" i="161"/>
  <c r="I6" i="161"/>
  <c r="W51" i="161" a="1"/>
  <c r="W51" i="161" s="1"/>
  <c r="W50" i="161" a="1"/>
  <c r="W50" i="161" s="1"/>
  <c r="W49" i="161" a="1"/>
  <c r="W49" i="161" s="1"/>
  <c r="W48" i="161" a="1"/>
  <c r="W48" i="161" s="1"/>
  <c r="W47" i="161" a="1"/>
  <c r="W47" i="161" s="1"/>
  <c r="W46" i="161" a="1"/>
  <c r="W46" i="161" s="1"/>
  <c r="W45" i="161" a="1"/>
  <c r="W45" i="161" s="1"/>
  <c r="W44" i="161" a="1"/>
  <c r="W44" i="161" s="1"/>
  <c r="W43" i="161" a="1"/>
  <c r="W43" i="161" s="1"/>
  <c r="W42" i="161" a="1"/>
  <c r="W42" i="161" s="1"/>
  <c r="W41" i="161" a="1"/>
  <c r="W41" i="161" s="1"/>
  <c r="W40" i="161" a="1"/>
  <c r="W40" i="161" s="1"/>
  <c r="W39" i="161" a="1"/>
  <c r="W39" i="161" s="1"/>
  <c r="W38" i="161" a="1"/>
  <c r="W38" i="161" s="1"/>
  <c r="W37" i="161" a="1"/>
  <c r="W37" i="161" s="1"/>
  <c r="W36" i="161" a="1"/>
  <c r="W36" i="161" s="1"/>
  <c r="W35" i="161" a="1"/>
  <c r="W35" i="161" s="1"/>
  <c r="W34" i="161" a="1"/>
  <c r="W34" i="161" s="1"/>
  <c r="W33" i="161" a="1"/>
  <c r="W33" i="161" s="1"/>
  <c r="W32" i="161" a="1"/>
  <c r="W32" i="161" s="1"/>
  <c r="W31" i="161" a="1"/>
  <c r="W31" i="161" s="1"/>
  <c r="W30" i="161" a="1"/>
  <c r="W30" i="161" s="1"/>
  <c r="W29" i="161" a="1"/>
  <c r="W29" i="161" s="1"/>
  <c r="W28" i="161" a="1"/>
  <c r="W28" i="161" s="1"/>
  <c r="W27" i="161" a="1"/>
  <c r="W27" i="161" s="1"/>
  <c r="W26" i="161" a="1"/>
  <c r="W26" i="161" s="1"/>
  <c r="W25" i="161" a="1"/>
  <c r="W25" i="161" s="1"/>
  <c r="W24" i="161" a="1"/>
  <c r="W24" i="161" s="1"/>
  <c r="W23" i="161" a="1"/>
  <c r="W23" i="161" s="1"/>
  <c r="W22" i="161" a="1"/>
  <c r="W22" i="161" s="1"/>
  <c r="W21" i="161" a="1"/>
  <c r="W21" i="161" s="1"/>
  <c r="W20" i="161" a="1"/>
  <c r="W20" i="161" s="1"/>
  <c r="W19" i="161" a="1"/>
  <c r="W19" i="161" s="1"/>
  <c r="W18" i="161" a="1"/>
  <c r="W18" i="161" s="1"/>
  <c r="W17" i="161" a="1"/>
  <c r="W17" i="161" s="1"/>
  <c r="W16" i="161" a="1"/>
  <c r="W16" i="161" s="1"/>
  <c r="W15" i="161" a="1"/>
  <c r="W15" i="161" s="1"/>
  <c r="W14" i="161" a="1"/>
  <c r="W14" i="161" s="1"/>
  <c r="W13" i="161" a="1"/>
  <c r="W13" i="161" s="1"/>
  <c r="W12" i="161" a="1"/>
  <c r="W12" i="161" s="1"/>
  <c r="W11" i="161" a="1"/>
  <c r="W11" i="161" s="1"/>
  <c r="W10" i="161" a="1"/>
  <c r="W10" i="161" s="1"/>
  <c r="W9" i="161" a="1"/>
  <c r="W9" i="161" s="1"/>
  <c r="W8" i="161" a="1"/>
  <c r="W8" i="161" s="1"/>
  <c r="W7" i="161" a="1"/>
  <c r="W7" i="161" s="1"/>
  <c r="W6" i="161" a="1"/>
  <c r="W6" i="161" s="1"/>
  <c r="J51" i="153"/>
  <c r="W51" i="153" a="1"/>
  <c r="W51" i="153" s="1"/>
  <c r="I7" i="153"/>
  <c r="I8" i="153"/>
  <c r="I9" i="153"/>
  <c r="I10" i="153"/>
  <c r="I11" i="153"/>
  <c r="I12" i="153"/>
  <c r="I13" i="153"/>
  <c r="I14" i="153"/>
  <c r="I15" i="153"/>
  <c r="I16" i="153"/>
  <c r="I17" i="153"/>
  <c r="I18" i="153"/>
  <c r="I19" i="153"/>
  <c r="I20" i="153"/>
  <c r="I21" i="153"/>
  <c r="I22" i="153"/>
  <c r="I23" i="153"/>
  <c r="I24" i="153"/>
  <c r="I25" i="153"/>
  <c r="I26" i="153"/>
  <c r="I27" i="153"/>
  <c r="I28" i="153"/>
  <c r="I29" i="153"/>
  <c r="I30" i="153"/>
  <c r="I31" i="153"/>
  <c r="I32" i="153"/>
  <c r="I33" i="153"/>
  <c r="I34" i="153"/>
  <c r="I35" i="153"/>
  <c r="I36" i="153"/>
  <c r="I37" i="153"/>
  <c r="I38" i="153"/>
  <c r="I39" i="153"/>
  <c r="I40" i="153"/>
  <c r="I41" i="153"/>
  <c r="I42" i="153"/>
  <c r="I43" i="153"/>
  <c r="I44" i="153"/>
  <c r="I45" i="153"/>
  <c r="I46" i="153"/>
  <c r="I47" i="153"/>
  <c r="I48" i="153"/>
  <c r="I49" i="153"/>
  <c r="I50" i="153"/>
  <c r="I6" i="153"/>
  <c r="W50" i="153" a="1"/>
  <c r="W50" i="153" s="1"/>
  <c r="W49" i="153" a="1"/>
  <c r="W49" i="153" s="1"/>
  <c r="W48" i="153" a="1"/>
  <c r="W48" i="153" s="1"/>
  <c r="W47" i="153" a="1"/>
  <c r="W47" i="153" s="1"/>
  <c r="W46" i="153" a="1"/>
  <c r="W46" i="153" s="1"/>
  <c r="W45" i="153" a="1"/>
  <c r="W45" i="153" s="1"/>
  <c r="W44" i="153" a="1"/>
  <c r="W44" i="153" s="1"/>
  <c r="W43" i="153" a="1"/>
  <c r="W43" i="153" s="1"/>
  <c r="W42" i="153" a="1"/>
  <c r="W42" i="153" s="1"/>
  <c r="W41" i="153" a="1"/>
  <c r="W41" i="153" s="1"/>
  <c r="W40" i="153" a="1"/>
  <c r="W40" i="153" s="1"/>
  <c r="W39" i="153" a="1"/>
  <c r="W39" i="153" s="1"/>
  <c r="W38" i="153" a="1"/>
  <c r="W38" i="153" s="1"/>
  <c r="W37" i="153" a="1"/>
  <c r="W37" i="153" s="1"/>
  <c r="W36" i="153" a="1"/>
  <c r="W36" i="153" s="1"/>
  <c r="W35" i="153" a="1"/>
  <c r="W35" i="153" s="1"/>
  <c r="W34" i="153" a="1"/>
  <c r="W34" i="153" s="1"/>
  <c r="W33" i="153" a="1"/>
  <c r="W33" i="153" s="1"/>
  <c r="W32" i="153" a="1"/>
  <c r="W32" i="153" s="1"/>
  <c r="W31" i="153" a="1"/>
  <c r="W31" i="153" s="1"/>
  <c r="W30" i="153" a="1"/>
  <c r="W30" i="153" s="1"/>
  <c r="W29" i="153" a="1"/>
  <c r="W29" i="153" s="1"/>
  <c r="W28" i="153" a="1"/>
  <c r="W28" i="153" s="1"/>
  <c r="W27" i="153" a="1"/>
  <c r="W27" i="153" s="1"/>
  <c r="W26" i="153" a="1"/>
  <c r="W26" i="153" s="1"/>
  <c r="W25" i="153" a="1"/>
  <c r="W25" i="153" s="1"/>
  <c r="W24" i="153" a="1"/>
  <c r="W24" i="153" s="1"/>
  <c r="W23" i="153" a="1"/>
  <c r="W23" i="153" s="1"/>
  <c r="W22" i="153" a="1"/>
  <c r="W22" i="153" s="1"/>
  <c r="W21" i="153" a="1"/>
  <c r="W21" i="153" s="1"/>
  <c r="W20" i="153" a="1"/>
  <c r="W20" i="153" s="1"/>
  <c r="W19" i="153" a="1"/>
  <c r="W19" i="153" s="1"/>
  <c r="W18" i="153" a="1"/>
  <c r="W18" i="153" s="1"/>
  <c r="W17" i="153" a="1"/>
  <c r="W17" i="153" s="1"/>
  <c r="W16" i="153" a="1"/>
  <c r="W16" i="153" s="1"/>
  <c r="W15" i="153" a="1"/>
  <c r="W15" i="153" s="1"/>
  <c r="W14" i="153" a="1"/>
  <c r="W14" i="153" s="1"/>
  <c r="W13" i="153" a="1"/>
  <c r="W13" i="153" s="1"/>
  <c r="W12" i="153" a="1"/>
  <c r="W12" i="153" s="1"/>
  <c r="W11" i="153" a="1"/>
  <c r="W11" i="153" s="1"/>
  <c r="W10" i="153" a="1"/>
  <c r="W10" i="153" s="1"/>
  <c r="W9" i="153" a="1"/>
  <c r="W9" i="153" s="1"/>
  <c r="W8" i="153" a="1"/>
  <c r="W8" i="153" s="1"/>
  <c r="W7" i="153" a="1"/>
  <c r="W7" i="153" s="1"/>
  <c r="W6" i="153" a="1"/>
  <c r="W6" i="153" s="1"/>
  <c r="J10" i="152"/>
  <c r="J11" i="152"/>
  <c r="J12" i="152"/>
  <c r="J13" i="152"/>
  <c r="J14" i="152"/>
  <c r="J15" i="152"/>
  <c r="J16" i="152"/>
  <c r="J17" i="152"/>
  <c r="J18" i="152"/>
  <c r="J19" i="152"/>
  <c r="J20" i="152"/>
  <c r="J21" i="152"/>
  <c r="J22" i="152"/>
  <c r="J23" i="152"/>
  <c r="J24" i="152"/>
  <c r="J25" i="152"/>
  <c r="J26" i="152"/>
  <c r="J27" i="152"/>
  <c r="J28" i="152"/>
  <c r="J29" i="152"/>
  <c r="J30" i="152"/>
  <c r="J31" i="152"/>
  <c r="J32" i="152"/>
  <c r="J33" i="152"/>
  <c r="J34" i="152"/>
  <c r="J35" i="152"/>
  <c r="J36" i="152"/>
  <c r="J37" i="152"/>
  <c r="J38" i="152"/>
  <c r="J39" i="152"/>
  <c r="J40" i="152"/>
  <c r="J41" i="152"/>
  <c r="J42" i="152"/>
  <c r="J43" i="152"/>
  <c r="J44" i="152"/>
  <c r="J45" i="152"/>
  <c r="J46" i="152"/>
  <c r="J47" i="152"/>
  <c r="J48" i="152"/>
  <c r="J49" i="152"/>
  <c r="J50" i="152"/>
  <c r="I7" i="152"/>
  <c r="I8" i="152"/>
  <c r="I9" i="152"/>
  <c r="I10" i="152"/>
  <c r="I11" i="152"/>
  <c r="I12" i="152"/>
  <c r="I13" i="152"/>
  <c r="I14" i="152"/>
  <c r="I15" i="152"/>
  <c r="I16" i="152"/>
  <c r="I17" i="152"/>
  <c r="I18" i="152"/>
  <c r="I19" i="152"/>
  <c r="I20" i="152"/>
  <c r="I21" i="152"/>
  <c r="I22" i="152"/>
  <c r="I23" i="152"/>
  <c r="I24" i="152"/>
  <c r="I25" i="152"/>
  <c r="I26" i="152"/>
  <c r="I27" i="152"/>
  <c r="I28" i="152"/>
  <c r="I29" i="152"/>
  <c r="I30" i="152"/>
  <c r="I31" i="152"/>
  <c r="I32" i="152"/>
  <c r="I33" i="152"/>
  <c r="I34" i="152"/>
  <c r="I35" i="152"/>
  <c r="I36" i="152"/>
  <c r="I37" i="152"/>
  <c r="I38" i="152"/>
  <c r="I39" i="152"/>
  <c r="I40" i="152"/>
  <c r="I41" i="152"/>
  <c r="I42" i="152"/>
  <c r="I43" i="152"/>
  <c r="I44" i="152"/>
  <c r="I45" i="152"/>
  <c r="I46" i="152"/>
  <c r="I47" i="152"/>
  <c r="I48" i="152"/>
  <c r="I49" i="152"/>
  <c r="I50" i="152"/>
  <c r="I6" i="152"/>
  <c r="H7" i="152"/>
  <c r="H8" i="152"/>
  <c r="H9" i="152"/>
  <c r="H10" i="152"/>
  <c r="H11" i="152"/>
  <c r="H12" i="152"/>
  <c r="H13" i="152"/>
  <c r="H14" i="152"/>
  <c r="H15" i="152"/>
  <c r="H16" i="152"/>
  <c r="H17" i="152"/>
  <c r="H18" i="152"/>
  <c r="H19" i="152"/>
  <c r="H20" i="152"/>
  <c r="H21" i="152"/>
  <c r="H22" i="152"/>
  <c r="H23" i="152"/>
  <c r="H24" i="152"/>
  <c r="H25" i="152"/>
  <c r="H26" i="152"/>
  <c r="H27" i="152"/>
  <c r="H28" i="152"/>
  <c r="H29" i="152"/>
  <c r="H30" i="152"/>
  <c r="H31" i="152"/>
  <c r="H32" i="152"/>
  <c r="H33" i="152"/>
  <c r="H34" i="152"/>
  <c r="H35" i="152"/>
  <c r="H36" i="152"/>
  <c r="H37" i="152"/>
  <c r="H38" i="152"/>
  <c r="H39" i="152"/>
  <c r="H40" i="152"/>
  <c r="H41" i="152"/>
  <c r="H42" i="152"/>
  <c r="H43" i="152"/>
  <c r="H44" i="152"/>
  <c r="H45" i="152"/>
  <c r="H46" i="152"/>
  <c r="H47" i="152"/>
  <c r="H48" i="152"/>
  <c r="H49" i="152"/>
  <c r="H50" i="152"/>
  <c r="H6" i="152"/>
  <c r="W50" i="152" a="1"/>
  <c r="W50" i="152" s="1"/>
  <c r="W49" i="152" a="1"/>
  <c r="W49" i="152" s="1"/>
  <c r="W48" i="152" a="1"/>
  <c r="W48" i="152" s="1"/>
  <c r="W47" i="152"/>
  <c r="W47" i="152" a="1"/>
  <c r="W46" i="152" a="1"/>
  <c r="W46" i="152" s="1"/>
  <c r="W45" i="152" a="1"/>
  <c r="W45" i="152" s="1"/>
  <c r="W44" i="152" a="1"/>
  <c r="W44" i="152" s="1"/>
  <c r="W43" i="152"/>
  <c r="W43" i="152" a="1"/>
  <c r="W42" i="152" a="1"/>
  <c r="W42" i="152" s="1"/>
  <c r="W41" i="152" a="1"/>
  <c r="W41" i="152" s="1"/>
  <c r="W40" i="152" a="1"/>
  <c r="W40" i="152" s="1"/>
  <c r="W39" i="152"/>
  <c r="W39" i="152" a="1"/>
  <c r="W38" i="152" a="1"/>
  <c r="W38" i="152" s="1"/>
  <c r="W37" i="152" a="1"/>
  <c r="W37" i="152" s="1"/>
  <c r="W36" i="152" a="1"/>
  <c r="W36" i="152" s="1"/>
  <c r="W35" i="152"/>
  <c r="W35" i="152" a="1"/>
  <c r="W34" i="152" a="1"/>
  <c r="W34" i="152" s="1"/>
  <c r="W33" i="152" a="1"/>
  <c r="W33" i="152" s="1"/>
  <c r="W32" i="152" a="1"/>
  <c r="W32" i="152" s="1"/>
  <c r="W31" i="152"/>
  <c r="W31" i="152" a="1"/>
  <c r="W30" i="152" a="1"/>
  <c r="W30" i="152" s="1"/>
  <c r="W29" i="152" a="1"/>
  <c r="W29" i="152" s="1"/>
  <c r="W28" i="152" a="1"/>
  <c r="W28" i="152" s="1"/>
  <c r="W27" i="152"/>
  <c r="W27" i="152" a="1"/>
  <c r="W26" i="152" a="1"/>
  <c r="W26" i="152" s="1"/>
  <c r="W25" i="152" a="1"/>
  <c r="W25" i="152" s="1"/>
  <c r="W24" i="152" a="1"/>
  <c r="W24" i="152" s="1"/>
  <c r="W23" i="152"/>
  <c r="W23" i="152" a="1"/>
  <c r="W22" i="152" a="1"/>
  <c r="W22" i="152" s="1"/>
  <c r="W21" i="152" a="1"/>
  <c r="W21" i="152" s="1"/>
  <c r="W20" i="152" a="1"/>
  <c r="W20" i="152" s="1"/>
  <c r="W19" i="152"/>
  <c r="W19" i="152" a="1"/>
  <c r="W18" i="152" a="1"/>
  <c r="W18" i="152" s="1"/>
  <c r="W17" i="152" a="1"/>
  <c r="W17" i="152" s="1"/>
  <c r="W16" i="152" a="1"/>
  <c r="W16" i="152" s="1"/>
  <c r="W15" i="152"/>
  <c r="W15" i="152" a="1"/>
  <c r="W14" i="152" a="1"/>
  <c r="W14" i="152" s="1"/>
  <c r="W13" i="152" a="1"/>
  <c r="W13" i="152" s="1"/>
  <c r="W12" i="152" a="1"/>
  <c r="W12" i="152" s="1"/>
  <c r="W11" i="152"/>
  <c r="W11" i="152" a="1"/>
  <c r="W10" i="152" a="1"/>
  <c r="W10" i="152" s="1"/>
  <c r="W9" i="152" a="1"/>
  <c r="W9" i="152" s="1"/>
  <c r="W8" i="152" a="1"/>
  <c r="W8" i="152" s="1"/>
  <c r="W7" i="152"/>
  <c r="W7" i="152" a="1"/>
  <c r="W6" i="152" a="1"/>
  <c r="W6" i="152" s="1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H7" i="146"/>
  <c r="H8" i="146"/>
  <c r="H9" i="146"/>
  <c r="H10" i="146"/>
  <c r="H11" i="146"/>
  <c r="H12" i="146"/>
  <c r="H13" i="146"/>
  <c r="H14" i="146"/>
  <c r="H15" i="146"/>
  <c r="H16" i="146"/>
  <c r="H17" i="146"/>
  <c r="H18" i="146"/>
  <c r="H19" i="146"/>
  <c r="H20" i="146"/>
  <c r="H21" i="146"/>
  <c r="H22" i="146"/>
  <c r="H23" i="146"/>
  <c r="H24" i="146"/>
  <c r="H25" i="146"/>
  <c r="H26" i="146"/>
  <c r="H27" i="146"/>
  <c r="H28" i="146"/>
  <c r="H29" i="146"/>
  <c r="H30" i="146"/>
  <c r="H31" i="146"/>
  <c r="H32" i="146"/>
  <c r="H33" i="146"/>
  <c r="H34" i="146"/>
  <c r="H35" i="146"/>
  <c r="H36" i="146"/>
  <c r="H37" i="146"/>
  <c r="H38" i="146"/>
  <c r="H39" i="146"/>
  <c r="H40" i="146"/>
  <c r="H41" i="146"/>
  <c r="H42" i="146"/>
  <c r="H43" i="146"/>
  <c r="H44" i="146"/>
  <c r="H45" i="146"/>
  <c r="H46" i="146"/>
  <c r="H47" i="146"/>
  <c r="H48" i="146"/>
  <c r="H49" i="146"/>
  <c r="H6" i="146"/>
  <c r="H7" i="147"/>
  <c r="H8" i="147"/>
  <c r="H9" i="147"/>
  <c r="H10" i="147"/>
  <c r="H11" i="147"/>
  <c r="H12" i="147"/>
  <c r="H13" i="147"/>
  <c r="H14" i="147"/>
  <c r="H15" i="147"/>
  <c r="H16" i="147"/>
  <c r="H17" i="147"/>
  <c r="H18" i="147"/>
  <c r="H19" i="147"/>
  <c r="H20" i="147"/>
  <c r="H21" i="147"/>
  <c r="H22" i="147"/>
  <c r="H23" i="147"/>
  <c r="H24" i="147"/>
  <c r="H25" i="147"/>
  <c r="H26" i="147"/>
  <c r="H27" i="147"/>
  <c r="H28" i="147"/>
  <c r="H29" i="147"/>
  <c r="H30" i="147"/>
  <c r="H31" i="147"/>
  <c r="H32" i="147"/>
  <c r="H33" i="147"/>
  <c r="H34" i="147"/>
  <c r="H35" i="147"/>
  <c r="H36" i="147"/>
  <c r="H37" i="147"/>
  <c r="H38" i="147"/>
  <c r="H39" i="147"/>
  <c r="H40" i="147"/>
  <c r="H41" i="147"/>
  <c r="H42" i="147"/>
  <c r="H43" i="147"/>
  <c r="H44" i="147"/>
  <c r="H45" i="147"/>
  <c r="H46" i="147"/>
  <c r="H47" i="147"/>
  <c r="H48" i="147"/>
  <c r="H49" i="147"/>
  <c r="H50" i="147"/>
  <c r="H6" i="147"/>
  <c r="H7" i="148"/>
  <c r="H8" i="148"/>
  <c r="H9" i="148"/>
  <c r="H10" i="148"/>
  <c r="H11" i="148"/>
  <c r="H12" i="148"/>
  <c r="H13" i="148"/>
  <c r="H14" i="148"/>
  <c r="H15" i="148"/>
  <c r="H16" i="148"/>
  <c r="H17" i="148"/>
  <c r="H18" i="148"/>
  <c r="H19" i="148"/>
  <c r="H20" i="148"/>
  <c r="H21" i="148"/>
  <c r="H22" i="148"/>
  <c r="H23" i="148"/>
  <c r="H24" i="148"/>
  <c r="H25" i="148"/>
  <c r="H26" i="148"/>
  <c r="H27" i="148"/>
  <c r="H28" i="148"/>
  <c r="H29" i="148"/>
  <c r="H30" i="148"/>
  <c r="H31" i="148"/>
  <c r="H32" i="148"/>
  <c r="H33" i="148"/>
  <c r="H34" i="148"/>
  <c r="H35" i="148"/>
  <c r="H36" i="148"/>
  <c r="H37" i="148"/>
  <c r="H38" i="148"/>
  <c r="H39" i="148"/>
  <c r="H40" i="148"/>
  <c r="H41" i="148"/>
  <c r="H42" i="148"/>
  <c r="H43" i="148"/>
  <c r="H44" i="148"/>
  <c r="H45" i="148"/>
  <c r="H46" i="148"/>
  <c r="H47" i="148"/>
  <c r="H6" i="148"/>
  <c r="G49" i="149"/>
  <c r="G7" i="149"/>
  <c r="G8" i="149"/>
  <c r="G9" i="149"/>
  <c r="G10" i="149"/>
  <c r="G11" i="149"/>
  <c r="G12" i="149"/>
  <c r="G13" i="149"/>
  <c r="G14" i="149"/>
  <c r="G15" i="149"/>
  <c r="G16" i="149"/>
  <c r="G17" i="149"/>
  <c r="G18" i="149"/>
  <c r="G19" i="149"/>
  <c r="G20" i="149"/>
  <c r="G21" i="149"/>
  <c r="G22" i="149"/>
  <c r="G23" i="149"/>
  <c r="G24" i="149"/>
  <c r="G25" i="149"/>
  <c r="G26" i="149"/>
  <c r="G27" i="149"/>
  <c r="G28" i="149"/>
  <c r="G29" i="149"/>
  <c r="G30" i="149"/>
  <c r="G31" i="149"/>
  <c r="G32" i="149"/>
  <c r="G33" i="149"/>
  <c r="G34" i="149"/>
  <c r="G35" i="149"/>
  <c r="G36" i="149"/>
  <c r="G37" i="149"/>
  <c r="G38" i="149"/>
  <c r="G39" i="149"/>
  <c r="G40" i="149"/>
  <c r="G41" i="149"/>
  <c r="G42" i="149"/>
  <c r="G43" i="149"/>
  <c r="G44" i="149"/>
  <c r="G45" i="149"/>
  <c r="G46" i="149"/>
  <c r="G47" i="149"/>
  <c r="G48" i="149"/>
  <c r="G6" i="149"/>
  <c r="G7" i="150"/>
  <c r="G10" i="150"/>
  <c r="G9" i="150"/>
  <c r="G8" i="150"/>
  <c r="G11" i="150"/>
  <c r="G12" i="150"/>
  <c r="G13" i="150"/>
  <c r="G14" i="150"/>
  <c r="G15" i="150"/>
  <c r="G16" i="150"/>
  <c r="G17" i="150"/>
  <c r="G18" i="150"/>
  <c r="G19" i="150"/>
  <c r="G20" i="150"/>
  <c r="G21" i="150"/>
  <c r="G22" i="150"/>
  <c r="G23" i="150"/>
  <c r="G24" i="150"/>
  <c r="G25" i="150"/>
  <c r="G26" i="150"/>
  <c r="G27" i="150"/>
  <c r="G28" i="150"/>
  <c r="G29" i="150"/>
  <c r="G30" i="150"/>
  <c r="G31" i="150"/>
  <c r="G32" i="150"/>
  <c r="G33" i="150"/>
  <c r="G34" i="150"/>
  <c r="G35" i="150"/>
  <c r="G36" i="150"/>
  <c r="G37" i="150"/>
  <c r="G38" i="150"/>
  <c r="G39" i="150"/>
  <c r="G40" i="150"/>
  <c r="G41" i="150"/>
  <c r="G42" i="150"/>
  <c r="G43" i="150"/>
  <c r="G44" i="150"/>
  <c r="G45" i="150"/>
  <c r="G46" i="150"/>
  <c r="G47" i="150"/>
  <c r="G48" i="150"/>
  <c r="G6" i="150"/>
  <c r="G6" i="151"/>
  <c r="V49" i="151" a="1"/>
  <c r="V49" i="151" s="1"/>
  <c r="H49" i="151" s="1"/>
  <c r="V48" i="151" a="1"/>
  <c r="V48" i="151" s="1"/>
  <c r="H48" i="151" s="1"/>
  <c r="V47" i="151" a="1"/>
  <c r="V47" i="151" s="1"/>
  <c r="H47" i="151" s="1"/>
  <c r="V46" i="151" a="1"/>
  <c r="V46" i="151" s="1"/>
  <c r="H46" i="151" s="1"/>
  <c r="V45" i="151" a="1"/>
  <c r="V45" i="151" s="1"/>
  <c r="H45" i="151" s="1"/>
  <c r="V44" i="151" a="1"/>
  <c r="V44" i="151" s="1"/>
  <c r="H44" i="151" s="1"/>
  <c r="V43" i="151" a="1"/>
  <c r="V43" i="151" s="1"/>
  <c r="H43" i="151" s="1"/>
  <c r="V42" i="151" a="1"/>
  <c r="V42" i="151" s="1"/>
  <c r="H42" i="151" s="1"/>
  <c r="V41" i="151" a="1"/>
  <c r="V41" i="151" s="1"/>
  <c r="H41" i="151" s="1"/>
  <c r="V40" i="151" a="1"/>
  <c r="V40" i="151" s="1"/>
  <c r="H40" i="151" s="1"/>
  <c r="V39" i="151" a="1"/>
  <c r="V39" i="151" s="1"/>
  <c r="H39" i="151" s="1"/>
  <c r="V38" i="151" a="1"/>
  <c r="V38" i="151" s="1"/>
  <c r="H38" i="151" s="1"/>
  <c r="V37" i="151" a="1"/>
  <c r="V37" i="151" s="1"/>
  <c r="H37" i="151" s="1"/>
  <c r="V36" i="151" a="1"/>
  <c r="V36" i="151" s="1"/>
  <c r="H36" i="151" s="1"/>
  <c r="V35" i="151" a="1"/>
  <c r="V35" i="151" s="1"/>
  <c r="H35" i="151" s="1"/>
  <c r="V34" i="151" a="1"/>
  <c r="V34" i="151" s="1"/>
  <c r="H34" i="151" s="1"/>
  <c r="V33" i="151" a="1"/>
  <c r="V33" i="151" s="1"/>
  <c r="H33" i="151" s="1"/>
  <c r="V32" i="151" a="1"/>
  <c r="V32" i="151" s="1"/>
  <c r="H32" i="151" s="1"/>
  <c r="V31" i="151" a="1"/>
  <c r="V31" i="151" s="1"/>
  <c r="H31" i="151" s="1"/>
  <c r="V30" i="151" a="1"/>
  <c r="V30" i="151" s="1"/>
  <c r="H30" i="151" s="1"/>
  <c r="V29" i="151" a="1"/>
  <c r="V29" i="151" s="1"/>
  <c r="H29" i="151" s="1"/>
  <c r="V28" i="151" a="1"/>
  <c r="V28" i="151" s="1"/>
  <c r="H28" i="151" s="1"/>
  <c r="V27" i="151" a="1"/>
  <c r="V27" i="151" s="1"/>
  <c r="H27" i="151" s="1"/>
  <c r="V26" i="151" a="1"/>
  <c r="V26" i="151" s="1"/>
  <c r="H26" i="151" s="1"/>
  <c r="V25" i="151" a="1"/>
  <c r="V25" i="151" s="1"/>
  <c r="H25" i="151" s="1"/>
  <c r="V24" i="151" a="1"/>
  <c r="V24" i="151" s="1"/>
  <c r="H24" i="151" s="1"/>
  <c r="V23" i="151" a="1"/>
  <c r="V23" i="151" s="1"/>
  <c r="H23" i="151" s="1"/>
  <c r="V22" i="151" a="1"/>
  <c r="V22" i="151" s="1"/>
  <c r="H22" i="151" s="1"/>
  <c r="V21" i="151" a="1"/>
  <c r="V21" i="151" s="1"/>
  <c r="H21" i="151" s="1"/>
  <c r="V20" i="151" a="1"/>
  <c r="V20" i="151" s="1"/>
  <c r="H20" i="151" s="1"/>
  <c r="V19" i="151" a="1"/>
  <c r="V19" i="151" s="1"/>
  <c r="H19" i="151" s="1"/>
  <c r="V18" i="151" a="1"/>
  <c r="V18" i="151" s="1"/>
  <c r="H18" i="151" s="1"/>
  <c r="V17" i="151" a="1"/>
  <c r="V17" i="151" s="1"/>
  <c r="H17" i="151" s="1"/>
  <c r="V16" i="151" a="1"/>
  <c r="V16" i="151" s="1"/>
  <c r="H16" i="151" s="1"/>
  <c r="V15" i="151" a="1"/>
  <c r="V15" i="151" s="1"/>
  <c r="H15" i="151" s="1"/>
  <c r="V14" i="151" a="1"/>
  <c r="V14" i="151" s="1"/>
  <c r="H14" i="151" s="1"/>
  <c r="V13" i="151" a="1"/>
  <c r="V13" i="151" s="1"/>
  <c r="H13" i="151" s="1"/>
  <c r="V12" i="151" a="1"/>
  <c r="V12" i="151" s="1"/>
  <c r="H12" i="151" s="1"/>
  <c r="V11" i="151" a="1"/>
  <c r="V11" i="151" s="1"/>
  <c r="H11" i="151" s="1"/>
  <c r="V10" i="151" a="1"/>
  <c r="V10" i="151" s="1"/>
  <c r="H10" i="151" s="1"/>
  <c r="V9" i="151" a="1"/>
  <c r="V9" i="151" s="1"/>
  <c r="H9" i="151" s="1"/>
  <c r="V8" i="151" a="1"/>
  <c r="V8" i="151" s="1"/>
  <c r="H8" i="151" s="1"/>
  <c r="V6" i="151" a="1"/>
  <c r="V6" i="151" s="1"/>
  <c r="H6" i="151" s="1"/>
  <c r="V48" i="150" a="1"/>
  <c r="V48" i="150" s="1"/>
  <c r="H48" i="150" s="1"/>
  <c r="V47" i="150" a="1"/>
  <c r="V47" i="150" s="1"/>
  <c r="H47" i="150" s="1"/>
  <c r="V46" i="150" a="1"/>
  <c r="V46" i="150" s="1"/>
  <c r="H46" i="150" s="1"/>
  <c r="V45" i="150" a="1"/>
  <c r="V45" i="150" s="1"/>
  <c r="H45" i="150" s="1"/>
  <c r="V44" i="150" a="1"/>
  <c r="V44" i="150" s="1"/>
  <c r="H44" i="150" s="1"/>
  <c r="V43" i="150" a="1"/>
  <c r="V43" i="150" s="1"/>
  <c r="H43" i="150" s="1"/>
  <c r="V42" i="150" a="1"/>
  <c r="V42" i="150" s="1"/>
  <c r="H42" i="150" s="1"/>
  <c r="V41" i="150" a="1"/>
  <c r="V41" i="150" s="1"/>
  <c r="H41" i="150" s="1"/>
  <c r="V40" i="150" a="1"/>
  <c r="V40" i="150" s="1"/>
  <c r="H40" i="150" s="1"/>
  <c r="V39" i="150" a="1"/>
  <c r="V39" i="150" s="1"/>
  <c r="H39" i="150" s="1"/>
  <c r="V38" i="150" a="1"/>
  <c r="V38" i="150" s="1"/>
  <c r="H38" i="150" s="1"/>
  <c r="V37" i="150" a="1"/>
  <c r="V37" i="150" s="1"/>
  <c r="H37" i="150" s="1"/>
  <c r="V36" i="150" a="1"/>
  <c r="V36" i="150" s="1"/>
  <c r="H36" i="150" s="1"/>
  <c r="V35" i="150" a="1"/>
  <c r="V35" i="150" s="1"/>
  <c r="H35" i="150" s="1"/>
  <c r="V34" i="150" a="1"/>
  <c r="V34" i="150" s="1"/>
  <c r="H34" i="150" s="1"/>
  <c r="V33" i="150" a="1"/>
  <c r="V33" i="150" s="1"/>
  <c r="H33" i="150" s="1"/>
  <c r="V32" i="150" a="1"/>
  <c r="V32" i="150" s="1"/>
  <c r="H32" i="150" s="1"/>
  <c r="V31" i="150" a="1"/>
  <c r="V31" i="150" s="1"/>
  <c r="H31" i="150" s="1"/>
  <c r="V30" i="150" a="1"/>
  <c r="V30" i="150" s="1"/>
  <c r="H30" i="150" s="1"/>
  <c r="V29" i="150" a="1"/>
  <c r="V29" i="150" s="1"/>
  <c r="H29" i="150" s="1"/>
  <c r="V28" i="150" a="1"/>
  <c r="V28" i="150" s="1"/>
  <c r="H28" i="150" s="1"/>
  <c r="V27" i="150" a="1"/>
  <c r="V27" i="150" s="1"/>
  <c r="H27" i="150" s="1"/>
  <c r="V26" i="150" a="1"/>
  <c r="V26" i="150" s="1"/>
  <c r="H26" i="150" s="1"/>
  <c r="V25" i="150" a="1"/>
  <c r="V25" i="150" s="1"/>
  <c r="H25" i="150" s="1"/>
  <c r="V24" i="150" a="1"/>
  <c r="V24" i="150" s="1"/>
  <c r="H24" i="150" s="1"/>
  <c r="V23" i="150" a="1"/>
  <c r="V23" i="150" s="1"/>
  <c r="H23" i="150" s="1"/>
  <c r="V22" i="150" a="1"/>
  <c r="V22" i="150" s="1"/>
  <c r="H22" i="150" s="1"/>
  <c r="V21" i="150" a="1"/>
  <c r="V21" i="150" s="1"/>
  <c r="H21" i="150" s="1"/>
  <c r="V20" i="150" a="1"/>
  <c r="V20" i="150" s="1"/>
  <c r="H20" i="150" s="1"/>
  <c r="V19" i="150" a="1"/>
  <c r="V19" i="150" s="1"/>
  <c r="H19" i="150" s="1"/>
  <c r="V18" i="150" a="1"/>
  <c r="V18" i="150" s="1"/>
  <c r="H18" i="150" s="1"/>
  <c r="V17" i="150" a="1"/>
  <c r="V17" i="150" s="1"/>
  <c r="H17" i="150" s="1"/>
  <c r="V16" i="150" a="1"/>
  <c r="V16" i="150" s="1"/>
  <c r="H16" i="150" s="1"/>
  <c r="V15" i="150" a="1"/>
  <c r="V15" i="150" s="1"/>
  <c r="H15" i="150" s="1"/>
  <c r="V14" i="150" a="1"/>
  <c r="V14" i="150" s="1"/>
  <c r="H14" i="150" s="1"/>
  <c r="V13" i="150" a="1"/>
  <c r="V13" i="150" s="1"/>
  <c r="H13" i="150" s="1"/>
  <c r="V12" i="150" a="1"/>
  <c r="V12" i="150" s="1"/>
  <c r="H12" i="150" s="1"/>
  <c r="V11" i="150" a="1"/>
  <c r="V11" i="150" s="1"/>
  <c r="H11" i="150" s="1"/>
  <c r="V8" i="150" a="1"/>
  <c r="V8" i="150" s="1"/>
  <c r="H8" i="150" s="1"/>
  <c r="V9" i="150" a="1"/>
  <c r="V9" i="150" s="1"/>
  <c r="H9" i="150" s="1"/>
  <c r="V10" i="150" a="1"/>
  <c r="V10" i="150" s="1"/>
  <c r="H10" i="150" s="1"/>
  <c r="V7" i="150" a="1"/>
  <c r="V7" i="150" s="1"/>
  <c r="H7" i="150" s="1"/>
  <c r="V6" i="150" a="1"/>
  <c r="V6" i="150" s="1"/>
  <c r="H6" i="150" s="1"/>
  <c r="H12" i="149"/>
  <c r="H13" i="149"/>
  <c r="H20" i="149"/>
  <c r="H21" i="149"/>
  <c r="H28" i="149"/>
  <c r="H29" i="149"/>
  <c r="H36" i="149"/>
  <c r="H37" i="149"/>
  <c r="H44" i="149"/>
  <c r="H45" i="149"/>
  <c r="V49" i="149" a="1"/>
  <c r="V49" i="149" s="1"/>
  <c r="H49" i="149" s="1"/>
  <c r="V48" i="149" a="1"/>
  <c r="V48" i="149" s="1"/>
  <c r="H48" i="149" s="1"/>
  <c r="V47" i="149" a="1"/>
  <c r="V47" i="149" s="1"/>
  <c r="H47" i="149" s="1"/>
  <c r="V46" i="149" a="1"/>
  <c r="V46" i="149" s="1"/>
  <c r="H46" i="149" s="1"/>
  <c r="V45" i="149" a="1"/>
  <c r="V45" i="149" s="1"/>
  <c r="V44" i="149" a="1"/>
  <c r="V44" i="149" s="1"/>
  <c r="V43" i="149" a="1"/>
  <c r="V43" i="149" s="1"/>
  <c r="H43" i="149" s="1"/>
  <c r="V42" i="149" a="1"/>
  <c r="V42" i="149" s="1"/>
  <c r="H42" i="149" s="1"/>
  <c r="V41" i="149" a="1"/>
  <c r="V41" i="149" s="1"/>
  <c r="H41" i="149" s="1"/>
  <c r="V40" i="149" a="1"/>
  <c r="V40" i="149" s="1"/>
  <c r="H40" i="149" s="1"/>
  <c r="V39" i="149" a="1"/>
  <c r="V39" i="149" s="1"/>
  <c r="H39" i="149" s="1"/>
  <c r="V38" i="149" a="1"/>
  <c r="V38" i="149" s="1"/>
  <c r="H38" i="149" s="1"/>
  <c r="V37" i="149" a="1"/>
  <c r="V37" i="149" s="1"/>
  <c r="V36" i="149" a="1"/>
  <c r="V36" i="149" s="1"/>
  <c r="V35" i="149" a="1"/>
  <c r="V35" i="149" s="1"/>
  <c r="H35" i="149" s="1"/>
  <c r="V34" i="149" a="1"/>
  <c r="V34" i="149" s="1"/>
  <c r="H34" i="149" s="1"/>
  <c r="V33" i="149" a="1"/>
  <c r="V33" i="149" s="1"/>
  <c r="H33" i="149" s="1"/>
  <c r="V32" i="149" a="1"/>
  <c r="V32" i="149" s="1"/>
  <c r="H32" i="149" s="1"/>
  <c r="V31" i="149" a="1"/>
  <c r="V31" i="149" s="1"/>
  <c r="H31" i="149" s="1"/>
  <c r="V30" i="149" a="1"/>
  <c r="V30" i="149" s="1"/>
  <c r="H30" i="149" s="1"/>
  <c r="V29" i="149" a="1"/>
  <c r="V29" i="149" s="1"/>
  <c r="V28" i="149" a="1"/>
  <c r="V28" i="149" s="1"/>
  <c r="V27" i="149" a="1"/>
  <c r="V27" i="149" s="1"/>
  <c r="H27" i="149" s="1"/>
  <c r="V26" i="149" a="1"/>
  <c r="V26" i="149" s="1"/>
  <c r="H26" i="149" s="1"/>
  <c r="V25" i="149" a="1"/>
  <c r="V25" i="149" s="1"/>
  <c r="H25" i="149" s="1"/>
  <c r="V24" i="149" a="1"/>
  <c r="V24" i="149" s="1"/>
  <c r="H24" i="149" s="1"/>
  <c r="V23" i="149" a="1"/>
  <c r="V23" i="149" s="1"/>
  <c r="H23" i="149" s="1"/>
  <c r="V22" i="149" a="1"/>
  <c r="V22" i="149" s="1"/>
  <c r="H22" i="149" s="1"/>
  <c r="V21" i="149" a="1"/>
  <c r="V21" i="149" s="1"/>
  <c r="V20" i="149" a="1"/>
  <c r="V20" i="149" s="1"/>
  <c r="V19" i="149" a="1"/>
  <c r="V19" i="149" s="1"/>
  <c r="H19" i="149" s="1"/>
  <c r="V18" i="149" a="1"/>
  <c r="V18" i="149" s="1"/>
  <c r="H18" i="149" s="1"/>
  <c r="V17" i="149" a="1"/>
  <c r="V17" i="149" s="1"/>
  <c r="H17" i="149" s="1"/>
  <c r="V16" i="149" a="1"/>
  <c r="V16" i="149" s="1"/>
  <c r="H16" i="149" s="1"/>
  <c r="V15" i="149" a="1"/>
  <c r="V15" i="149" s="1"/>
  <c r="H15" i="149" s="1"/>
  <c r="V14" i="149" a="1"/>
  <c r="V14" i="149" s="1"/>
  <c r="H14" i="149" s="1"/>
  <c r="V13" i="149" a="1"/>
  <c r="V13" i="149" s="1"/>
  <c r="V12" i="149" a="1"/>
  <c r="V12" i="149" s="1"/>
  <c r="V11" i="149" a="1"/>
  <c r="V11" i="149" s="1"/>
  <c r="H11" i="149" s="1"/>
  <c r="V10" i="149" a="1"/>
  <c r="V10" i="149" s="1"/>
  <c r="H10" i="149" s="1"/>
  <c r="V9" i="149" a="1"/>
  <c r="V9" i="149" s="1"/>
  <c r="H9" i="149" s="1"/>
  <c r="V8" i="149" a="1"/>
  <c r="V8" i="149" s="1"/>
  <c r="H8" i="149" s="1"/>
  <c r="V7" i="149" a="1"/>
  <c r="V7" i="149" s="1"/>
  <c r="H7" i="149" s="1"/>
  <c r="V6" i="149" a="1"/>
  <c r="V6" i="149" s="1"/>
  <c r="H6" i="149" s="1"/>
  <c r="I9" i="148"/>
  <c r="I10" i="148"/>
  <c r="I11" i="148"/>
  <c r="I12" i="148"/>
  <c r="I13" i="148"/>
  <c r="I14" i="148"/>
  <c r="I15" i="148"/>
  <c r="I16" i="148"/>
  <c r="I17" i="148"/>
  <c r="I18" i="148"/>
  <c r="I19" i="148"/>
  <c r="I20" i="148"/>
  <c r="I21" i="148"/>
  <c r="I22" i="148"/>
  <c r="I23" i="148"/>
  <c r="I24" i="148"/>
  <c r="I25" i="148"/>
  <c r="I26" i="148"/>
  <c r="I27" i="148"/>
  <c r="I28" i="148"/>
  <c r="I29" i="148"/>
  <c r="I30" i="148"/>
  <c r="I31" i="148"/>
  <c r="I32" i="148"/>
  <c r="I33" i="148"/>
  <c r="I34" i="148"/>
  <c r="I35" i="148"/>
  <c r="I36" i="148"/>
  <c r="I37" i="148"/>
  <c r="I38" i="148"/>
  <c r="I39" i="148"/>
  <c r="I40" i="148"/>
  <c r="I41" i="148"/>
  <c r="I42" i="148"/>
  <c r="I43" i="148"/>
  <c r="I44" i="148"/>
  <c r="I45" i="148"/>
  <c r="I46" i="148"/>
  <c r="I47" i="148"/>
  <c r="I6" i="148"/>
  <c r="W49" i="148" a="1"/>
  <c r="W49" i="148" s="1"/>
  <c r="W48" i="148" a="1"/>
  <c r="W48" i="148" s="1"/>
  <c r="W47" i="148" a="1"/>
  <c r="W47" i="148" s="1"/>
  <c r="W46" i="148" a="1"/>
  <c r="W46" i="148" s="1"/>
  <c r="W45" i="148" a="1"/>
  <c r="W45" i="148" s="1"/>
  <c r="W44" i="148" a="1"/>
  <c r="W44" i="148" s="1"/>
  <c r="W43" i="148" a="1"/>
  <c r="W43" i="148" s="1"/>
  <c r="W42" i="148" a="1"/>
  <c r="W42" i="148" s="1"/>
  <c r="W41" i="148" a="1"/>
  <c r="W41" i="148" s="1"/>
  <c r="W40" i="148" a="1"/>
  <c r="W40" i="148" s="1"/>
  <c r="W39" i="148" a="1"/>
  <c r="W39" i="148" s="1"/>
  <c r="W38" i="148" a="1"/>
  <c r="W38" i="148" s="1"/>
  <c r="W37" i="148" a="1"/>
  <c r="W37" i="148" s="1"/>
  <c r="W36" i="148" a="1"/>
  <c r="W36" i="148" s="1"/>
  <c r="W35" i="148" a="1"/>
  <c r="W35" i="148" s="1"/>
  <c r="W34" i="148" a="1"/>
  <c r="W34" i="148" s="1"/>
  <c r="W33" i="148" a="1"/>
  <c r="W33" i="148" s="1"/>
  <c r="W32" i="148" a="1"/>
  <c r="W32" i="148" s="1"/>
  <c r="W31" i="148" a="1"/>
  <c r="W31" i="148" s="1"/>
  <c r="W30" i="148" a="1"/>
  <c r="W30" i="148" s="1"/>
  <c r="W29" i="148" a="1"/>
  <c r="W29" i="148" s="1"/>
  <c r="W28" i="148" a="1"/>
  <c r="W28" i="148" s="1"/>
  <c r="W27" i="148" a="1"/>
  <c r="W27" i="148" s="1"/>
  <c r="W26" i="148" a="1"/>
  <c r="W26" i="148" s="1"/>
  <c r="W25" i="148" a="1"/>
  <c r="W25" i="148" s="1"/>
  <c r="W24" i="148" a="1"/>
  <c r="W24" i="148" s="1"/>
  <c r="W23" i="148" a="1"/>
  <c r="W23" i="148" s="1"/>
  <c r="W22" i="148" a="1"/>
  <c r="W22" i="148" s="1"/>
  <c r="W21" i="148" a="1"/>
  <c r="W21" i="148" s="1"/>
  <c r="W20" i="148" a="1"/>
  <c r="W20" i="148" s="1"/>
  <c r="W19" i="148" a="1"/>
  <c r="W19" i="148" s="1"/>
  <c r="W18" i="148" a="1"/>
  <c r="W18" i="148" s="1"/>
  <c r="W17" i="148" a="1"/>
  <c r="W17" i="148" s="1"/>
  <c r="W16" i="148" a="1"/>
  <c r="W16" i="148" s="1"/>
  <c r="W15" i="148" a="1"/>
  <c r="W15" i="148" s="1"/>
  <c r="W14" i="148" a="1"/>
  <c r="W14" i="148" s="1"/>
  <c r="W13" i="148" a="1"/>
  <c r="W13" i="148" s="1"/>
  <c r="W12" i="148" a="1"/>
  <c r="W12" i="148" s="1"/>
  <c r="W11" i="148" a="1"/>
  <c r="W11" i="148" s="1"/>
  <c r="W10" i="148" a="1"/>
  <c r="W10" i="148" s="1"/>
  <c r="W9" i="148" a="1"/>
  <c r="W9" i="148" s="1"/>
  <c r="I8" i="148"/>
  <c r="W7" i="148" a="1"/>
  <c r="W7" i="148" s="1"/>
  <c r="I7" i="148" s="1"/>
  <c r="W6" i="148" a="1"/>
  <c r="W6" i="148" s="1"/>
  <c r="J7" i="147"/>
  <c r="J8" i="147"/>
  <c r="J9" i="147"/>
  <c r="J10" i="147"/>
  <c r="J11" i="147"/>
  <c r="J12" i="147"/>
  <c r="J13" i="147"/>
  <c r="J14" i="147"/>
  <c r="J15" i="147"/>
  <c r="J16" i="147"/>
  <c r="J17" i="147"/>
  <c r="J18" i="147"/>
  <c r="J19" i="147"/>
  <c r="J20" i="147"/>
  <c r="J21" i="147"/>
  <c r="J22" i="147"/>
  <c r="J23" i="147"/>
  <c r="J24" i="147"/>
  <c r="J25" i="147"/>
  <c r="J26" i="147"/>
  <c r="J27" i="147"/>
  <c r="J28" i="147"/>
  <c r="J29" i="147"/>
  <c r="J30" i="147"/>
  <c r="J31" i="147"/>
  <c r="J32" i="147"/>
  <c r="J33" i="147"/>
  <c r="J34" i="147"/>
  <c r="J35" i="147"/>
  <c r="J36" i="147"/>
  <c r="J37" i="147"/>
  <c r="J38" i="147"/>
  <c r="J39" i="147"/>
  <c r="J40" i="147"/>
  <c r="J41" i="147"/>
  <c r="J42" i="147"/>
  <c r="J43" i="147"/>
  <c r="J44" i="147"/>
  <c r="J45" i="147"/>
  <c r="J46" i="147"/>
  <c r="J47" i="147"/>
  <c r="J48" i="147"/>
  <c r="J49" i="147"/>
  <c r="J50" i="147"/>
  <c r="I7" i="147"/>
  <c r="I8" i="147"/>
  <c r="I9" i="147"/>
  <c r="I10" i="147"/>
  <c r="I11" i="147"/>
  <c r="I12" i="147"/>
  <c r="I13" i="147"/>
  <c r="I14" i="147"/>
  <c r="I15" i="147"/>
  <c r="I16" i="147"/>
  <c r="I17" i="147"/>
  <c r="I18" i="147"/>
  <c r="I19" i="147"/>
  <c r="I20" i="147"/>
  <c r="I21" i="147"/>
  <c r="I22" i="147"/>
  <c r="I23" i="147"/>
  <c r="I24" i="147"/>
  <c r="I25" i="147"/>
  <c r="I26" i="147"/>
  <c r="I27" i="147"/>
  <c r="I28" i="147"/>
  <c r="I29" i="147"/>
  <c r="I30" i="147"/>
  <c r="I31" i="147"/>
  <c r="I32" i="147"/>
  <c r="I33" i="147"/>
  <c r="I34" i="147"/>
  <c r="I35" i="147"/>
  <c r="I36" i="147"/>
  <c r="I37" i="147"/>
  <c r="I38" i="147"/>
  <c r="I39" i="147"/>
  <c r="I40" i="147"/>
  <c r="I41" i="147"/>
  <c r="I42" i="147"/>
  <c r="I43" i="147"/>
  <c r="I44" i="147"/>
  <c r="I45" i="147"/>
  <c r="I46" i="147"/>
  <c r="I47" i="147"/>
  <c r="I48" i="147"/>
  <c r="I49" i="147"/>
  <c r="I50" i="147"/>
  <c r="I6" i="147"/>
  <c r="W50" i="147" a="1"/>
  <c r="W50" i="147" s="1"/>
  <c r="W49" i="147" a="1"/>
  <c r="W49" i="147" s="1"/>
  <c r="W48" i="147" a="1"/>
  <c r="W48" i="147" s="1"/>
  <c r="W47" i="147" a="1"/>
  <c r="W47" i="147" s="1"/>
  <c r="W46" i="147" a="1"/>
  <c r="W46" i="147" s="1"/>
  <c r="W45" i="147" a="1"/>
  <c r="W45" i="147" s="1"/>
  <c r="W44" i="147" a="1"/>
  <c r="W44" i="147" s="1"/>
  <c r="W43" i="147" a="1"/>
  <c r="W43" i="147" s="1"/>
  <c r="W42" i="147" a="1"/>
  <c r="W42" i="147" s="1"/>
  <c r="W41" i="147" a="1"/>
  <c r="W41" i="147" s="1"/>
  <c r="W40" i="147" a="1"/>
  <c r="W40" i="147" s="1"/>
  <c r="W39" i="147" a="1"/>
  <c r="W39" i="147" s="1"/>
  <c r="W38" i="147" a="1"/>
  <c r="W38" i="147" s="1"/>
  <c r="W37" i="147" a="1"/>
  <c r="W37" i="147" s="1"/>
  <c r="W36" i="147" a="1"/>
  <c r="W36" i="147" s="1"/>
  <c r="W35" i="147" a="1"/>
  <c r="W35" i="147" s="1"/>
  <c r="W34" i="147" a="1"/>
  <c r="W34" i="147" s="1"/>
  <c r="W33" i="147" a="1"/>
  <c r="W33" i="147" s="1"/>
  <c r="W32" i="147" a="1"/>
  <c r="W32" i="147" s="1"/>
  <c r="W31" i="147" a="1"/>
  <c r="W31" i="147" s="1"/>
  <c r="W30" i="147" a="1"/>
  <c r="W30" i="147" s="1"/>
  <c r="W29" i="147" a="1"/>
  <c r="W29" i="147" s="1"/>
  <c r="W28" i="147" a="1"/>
  <c r="W28" i="147" s="1"/>
  <c r="W27" i="147" a="1"/>
  <c r="W27" i="147" s="1"/>
  <c r="W26" i="147" a="1"/>
  <c r="W26" i="147" s="1"/>
  <c r="W25" i="147" a="1"/>
  <c r="W25" i="147" s="1"/>
  <c r="W24" i="147" a="1"/>
  <c r="W24" i="147" s="1"/>
  <c r="W23" i="147" a="1"/>
  <c r="W23" i="147" s="1"/>
  <c r="W22" i="147" a="1"/>
  <c r="W22" i="147" s="1"/>
  <c r="W21" i="147" a="1"/>
  <c r="W21" i="147" s="1"/>
  <c r="W20" i="147" a="1"/>
  <c r="W20" i="147" s="1"/>
  <c r="W19" i="147" a="1"/>
  <c r="W19" i="147" s="1"/>
  <c r="W18" i="147" a="1"/>
  <c r="W18" i="147" s="1"/>
  <c r="W17" i="147" a="1"/>
  <c r="W17" i="147" s="1"/>
  <c r="W16" i="147" a="1"/>
  <c r="W16" i="147" s="1"/>
  <c r="W15" i="147" a="1"/>
  <c r="W15" i="147" s="1"/>
  <c r="W14" i="147" a="1"/>
  <c r="W14" i="147" s="1"/>
  <c r="W13" i="147" a="1"/>
  <c r="W13" i="147" s="1"/>
  <c r="W12" i="147" a="1"/>
  <c r="W12" i="147" s="1"/>
  <c r="W11" i="147" a="1"/>
  <c r="W11" i="147" s="1"/>
  <c r="W10" i="147" a="1"/>
  <c r="W10" i="147" s="1"/>
  <c r="W9" i="147" a="1"/>
  <c r="W9" i="147" s="1"/>
  <c r="W8" i="147" a="1"/>
  <c r="W8" i="147" s="1"/>
  <c r="W7" i="147" a="1"/>
  <c r="W7" i="147" s="1"/>
  <c r="W6" i="147" a="1"/>
  <c r="W6" i="147" s="1"/>
  <c r="I9" i="146"/>
  <c r="I10" i="146"/>
  <c r="I11" i="146"/>
  <c r="I12" i="146"/>
  <c r="I13" i="146"/>
  <c r="I14" i="146"/>
  <c r="I15" i="146"/>
  <c r="I16" i="146"/>
  <c r="I17" i="146"/>
  <c r="I18" i="146"/>
  <c r="I19" i="146"/>
  <c r="I20" i="146"/>
  <c r="I21" i="146"/>
  <c r="I22" i="146"/>
  <c r="I23" i="146"/>
  <c r="I24" i="146"/>
  <c r="I25" i="146"/>
  <c r="I26" i="146"/>
  <c r="I27" i="146"/>
  <c r="I28" i="146"/>
  <c r="I29" i="146"/>
  <c r="I30" i="146"/>
  <c r="I31" i="146"/>
  <c r="I32" i="146"/>
  <c r="I33" i="146"/>
  <c r="I34" i="146"/>
  <c r="I35" i="146"/>
  <c r="I36" i="146"/>
  <c r="I37" i="146"/>
  <c r="I38" i="146"/>
  <c r="I39" i="146"/>
  <c r="I40" i="146"/>
  <c r="I41" i="146"/>
  <c r="I42" i="146"/>
  <c r="I43" i="146"/>
  <c r="I44" i="146"/>
  <c r="I45" i="146"/>
  <c r="I46" i="146"/>
  <c r="I47" i="146"/>
  <c r="I48" i="146"/>
  <c r="I49" i="146"/>
  <c r="I6" i="146"/>
  <c r="W49" i="146" a="1"/>
  <c r="W49" i="146" s="1"/>
  <c r="W48" i="146" a="1"/>
  <c r="W48" i="146" s="1"/>
  <c r="W47" i="146" a="1"/>
  <c r="W47" i="146" s="1"/>
  <c r="W46" i="146" a="1"/>
  <c r="W46" i="146" s="1"/>
  <c r="W45" i="146" a="1"/>
  <c r="W45" i="146" s="1"/>
  <c r="W44" i="146" a="1"/>
  <c r="W44" i="146" s="1"/>
  <c r="W43" i="146" a="1"/>
  <c r="W43" i="146" s="1"/>
  <c r="W42" i="146" a="1"/>
  <c r="W42" i="146" s="1"/>
  <c r="W41" i="146" a="1"/>
  <c r="W41" i="146" s="1"/>
  <c r="W40" i="146" a="1"/>
  <c r="W40" i="146" s="1"/>
  <c r="W39" i="146" a="1"/>
  <c r="W39" i="146" s="1"/>
  <c r="W38" i="146" a="1"/>
  <c r="W38" i="146" s="1"/>
  <c r="W37" i="146" a="1"/>
  <c r="W37" i="146" s="1"/>
  <c r="W36" i="146" a="1"/>
  <c r="W36" i="146" s="1"/>
  <c r="W35" i="146" a="1"/>
  <c r="W35" i="146" s="1"/>
  <c r="W34" i="146" a="1"/>
  <c r="W34" i="146" s="1"/>
  <c r="W33" i="146" a="1"/>
  <c r="W33" i="146" s="1"/>
  <c r="W32" i="146" a="1"/>
  <c r="W32" i="146" s="1"/>
  <c r="W31" i="146" a="1"/>
  <c r="W31" i="146" s="1"/>
  <c r="W30" i="146" a="1"/>
  <c r="W30" i="146" s="1"/>
  <c r="W29" i="146" a="1"/>
  <c r="W29" i="146" s="1"/>
  <c r="W28" i="146" a="1"/>
  <c r="W28" i="146" s="1"/>
  <c r="W27" i="146" a="1"/>
  <c r="W27" i="146" s="1"/>
  <c r="W26" i="146" a="1"/>
  <c r="W26" i="146" s="1"/>
  <c r="W25" i="146" a="1"/>
  <c r="W25" i="146" s="1"/>
  <c r="W24" i="146" a="1"/>
  <c r="W24" i="146" s="1"/>
  <c r="W23" i="146" a="1"/>
  <c r="W23" i="146" s="1"/>
  <c r="W22" i="146" a="1"/>
  <c r="W22" i="146" s="1"/>
  <c r="W21" i="146" a="1"/>
  <c r="W21" i="146" s="1"/>
  <c r="W20" i="146" a="1"/>
  <c r="W20" i="146" s="1"/>
  <c r="W19" i="146" a="1"/>
  <c r="W19" i="146" s="1"/>
  <c r="W18" i="146" a="1"/>
  <c r="W18" i="146" s="1"/>
  <c r="W17" i="146" a="1"/>
  <c r="W17" i="146" s="1"/>
  <c r="W16" i="146" a="1"/>
  <c r="W16" i="146" s="1"/>
  <c r="W15" i="146" a="1"/>
  <c r="W15" i="146" s="1"/>
  <c r="W14" i="146" a="1"/>
  <c r="W14" i="146" s="1"/>
  <c r="W13" i="146" a="1"/>
  <c r="W13" i="146" s="1"/>
  <c r="W12" i="146" a="1"/>
  <c r="W12" i="146" s="1"/>
  <c r="W11" i="146" a="1"/>
  <c r="W11" i="146" s="1"/>
  <c r="W10" i="146" a="1"/>
  <c r="W10" i="146" s="1"/>
  <c r="W9" i="146" a="1"/>
  <c r="W9" i="146" s="1"/>
  <c r="W8" i="146" a="1"/>
  <c r="W8" i="146" s="1"/>
  <c r="I8" i="146" s="1"/>
  <c r="W7" i="146" a="1"/>
  <c r="W7" i="146" s="1"/>
  <c r="I7" i="146" s="1"/>
  <c r="W6" i="146" a="1"/>
  <c r="W6" i="146" s="1"/>
  <c r="H20" i="37"/>
  <c r="H21" i="37"/>
  <c r="H43" i="37"/>
  <c r="H44" i="37"/>
  <c r="V7" i="37" a="1"/>
  <c r="V7" i="37" s="1"/>
  <c r="H7" i="37" s="1"/>
  <c r="V8" i="37" a="1"/>
  <c r="V8" i="37" s="1"/>
  <c r="H8" i="37" s="1"/>
  <c r="V9" i="37" a="1"/>
  <c r="V9" i="37" s="1"/>
  <c r="H9" i="37" s="1"/>
  <c r="V10" i="37" a="1"/>
  <c r="V10" i="37" s="1"/>
  <c r="H10" i="37" s="1"/>
  <c r="V11" i="37" a="1"/>
  <c r="V11" i="37" s="1"/>
  <c r="H11" i="37" s="1"/>
  <c r="V12" i="37" a="1"/>
  <c r="V12" i="37" s="1"/>
  <c r="H12" i="37" s="1"/>
  <c r="V13" i="37" a="1"/>
  <c r="V13" i="37" s="1"/>
  <c r="H13" i="37" s="1"/>
  <c r="V14" i="37" a="1"/>
  <c r="V14" i="37" s="1"/>
  <c r="H14" i="37" s="1"/>
  <c r="V15" i="37" a="1"/>
  <c r="V15" i="37" s="1"/>
  <c r="H15" i="37" s="1"/>
  <c r="V16" i="37" a="1"/>
  <c r="V16" i="37" s="1"/>
  <c r="H16" i="37" s="1"/>
  <c r="V17" i="37" a="1"/>
  <c r="V17" i="37" s="1"/>
  <c r="H17" i="37" s="1"/>
  <c r="V18" i="37" a="1"/>
  <c r="V18" i="37" s="1"/>
  <c r="H18" i="37" s="1"/>
  <c r="V19" i="37" a="1"/>
  <c r="V19" i="37" s="1"/>
  <c r="H19" i="37" s="1"/>
  <c r="V20" i="37" a="1"/>
  <c r="V20" i="37" s="1"/>
  <c r="V21" i="37" a="1"/>
  <c r="V21" i="37" s="1"/>
  <c r="V22" i="37" a="1"/>
  <c r="V22" i="37" s="1"/>
  <c r="H22" i="37" s="1"/>
  <c r="V23" i="37" a="1"/>
  <c r="V23" i="37" s="1"/>
  <c r="H23" i="37" s="1"/>
  <c r="V24" i="37" a="1"/>
  <c r="V24" i="37" s="1"/>
  <c r="H24" i="37" s="1"/>
  <c r="V25" i="37" a="1"/>
  <c r="V25" i="37" s="1"/>
  <c r="H25" i="37" s="1"/>
  <c r="V26" i="37" a="1"/>
  <c r="V26" i="37" s="1"/>
  <c r="H26" i="37" s="1"/>
  <c r="V27" i="37" a="1"/>
  <c r="V27" i="37" s="1"/>
  <c r="H27" i="37" s="1"/>
  <c r="V28" i="37" a="1"/>
  <c r="V28" i="37" s="1"/>
  <c r="H28" i="37" s="1"/>
  <c r="V29" i="37" a="1"/>
  <c r="V29" i="37" s="1"/>
  <c r="H29" i="37" s="1"/>
  <c r="V30" i="37" a="1"/>
  <c r="V30" i="37" s="1"/>
  <c r="H30" i="37" s="1"/>
  <c r="V31" i="37" a="1"/>
  <c r="V31" i="37" s="1"/>
  <c r="H31" i="37" s="1"/>
  <c r="V32" i="37" a="1"/>
  <c r="V32" i="37" s="1"/>
  <c r="H32" i="37" s="1"/>
  <c r="V33" i="37" a="1"/>
  <c r="V33" i="37" s="1"/>
  <c r="H33" i="37" s="1"/>
  <c r="V34" i="37" a="1"/>
  <c r="V34" i="37" s="1"/>
  <c r="H34" i="37" s="1"/>
  <c r="V35" i="37" a="1"/>
  <c r="V35" i="37" s="1"/>
  <c r="H35" i="37" s="1"/>
  <c r="V36" i="37" a="1"/>
  <c r="V36" i="37" s="1"/>
  <c r="H36" i="37" s="1"/>
  <c r="V37" i="37" a="1"/>
  <c r="V37" i="37" s="1"/>
  <c r="H37" i="37" s="1"/>
  <c r="V38" i="37" a="1"/>
  <c r="V38" i="37" s="1"/>
  <c r="H38" i="37" s="1"/>
  <c r="V39" i="37" a="1"/>
  <c r="V39" i="37" s="1"/>
  <c r="H39" i="37" s="1"/>
  <c r="V40" i="37" a="1"/>
  <c r="V40" i="37" s="1"/>
  <c r="H40" i="37" s="1"/>
  <c r="V41" i="37" a="1"/>
  <c r="V41" i="37" s="1"/>
  <c r="H41" i="37" s="1"/>
  <c r="V42" i="37" a="1"/>
  <c r="V42" i="37" s="1"/>
  <c r="H42" i="37" s="1"/>
  <c r="V43" i="37" a="1"/>
  <c r="V43" i="37" s="1"/>
  <c r="V44" i="37" a="1"/>
  <c r="V44" i="37" s="1"/>
  <c r="V45" i="37" a="1"/>
  <c r="V45" i="37" s="1"/>
  <c r="H45" i="37" s="1"/>
  <c r="V46" i="37" a="1"/>
  <c r="V46" i="37" s="1"/>
  <c r="H46" i="37" s="1"/>
  <c r="V47" i="37" a="1"/>
  <c r="V47" i="37" s="1"/>
  <c r="H47" i="37" s="1"/>
  <c r="V48" i="37" a="1"/>
  <c r="V48" i="37" s="1"/>
  <c r="H48" i="37" s="1"/>
  <c r="V49" i="37" a="1"/>
  <c r="V49" i="37" s="1"/>
  <c r="H49" i="37" s="1"/>
  <c r="V50" i="37" a="1"/>
  <c r="V50" i="37" s="1"/>
  <c r="H50" i="37" s="1"/>
  <c r="V51" i="37" a="1"/>
  <c r="V51" i="37" s="1"/>
  <c r="H51" i="37" s="1"/>
  <c r="V52" i="37" a="1"/>
  <c r="V52" i="37" s="1"/>
  <c r="H52" i="37" s="1"/>
  <c r="V53" i="37" a="1"/>
  <c r="V53" i="37" s="1"/>
  <c r="H53" i="37" s="1"/>
  <c r="V54" i="37" a="1"/>
  <c r="V54" i="37" s="1"/>
  <c r="H54" i="37" s="1"/>
  <c r="V55" i="37" a="1"/>
  <c r="V55" i="37" s="1"/>
  <c r="H55" i="37" s="1"/>
  <c r="V56" i="37" a="1"/>
  <c r="V56" i="37" s="1"/>
  <c r="H56" i="37" s="1"/>
  <c r="V6" i="37" a="1"/>
  <c r="V6" i="37" s="1"/>
  <c r="H6" i="37" s="1"/>
  <c r="I7" i="151" l="1"/>
  <c r="I8" i="151"/>
  <c r="I15" i="151"/>
  <c r="I29" i="151"/>
  <c r="I14" i="151"/>
  <c r="I21" i="151"/>
  <c r="I23" i="151"/>
  <c r="I30" i="151"/>
  <c r="I37" i="151"/>
  <c r="I22" i="151"/>
  <c r="I31" i="151"/>
  <c r="I38" i="151"/>
  <c r="I45" i="151"/>
  <c r="I46" i="151"/>
  <c r="I39" i="151"/>
  <c r="I47" i="151"/>
  <c r="I13" i="151"/>
  <c r="I9" i="151"/>
  <c r="I16" i="151"/>
  <c r="I44" i="151"/>
  <c r="I36" i="151"/>
  <c r="I28" i="151"/>
  <c r="I20" i="151"/>
  <c r="I12" i="151"/>
  <c r="I43" i="151"/>
  <c r="I35" i="151"/>
  <c r="I27" i="151"/>
  <c r="I19" i="151"/>
  <c r="I11" i="151"/>
  <c r="I42" i="151"/>
  <c r="I34" i="151"/>
  <c r="I26" i="151"/>
  <c r="I18" i="151"/>
  <c r="I10" i="151"/>
  <c r="I41" i="151"/>
  <c r="I33" i="151"/>
  <c r="I25" i="151"/>
  <c r="I17" i="151"/>
  <c r="I48" i="151"/>
  <c r="I40" i="151"/>
  <c r="I32" i="151"/>
  <c r="I24" i="151"/>
  <c r="I15" i="149"/>
  <c r="I23" i="149"/>
  <c r="I31" i="149"/>
  <c r="I39" i="149"/>
  <c r="I47" i="149"/>
  <c r="I26" i="149"/>
  <c r="I19" i="149"/>
  <c r="I8" i="149"/>
  <c r="I16" i="149"/>
  <c r="I24" i="149"/>
  <c r="I32" i="149"/>
  <c r="I40" i="149"/>
  <c r="I48" i="149"/>
  <c r="I10" i="149"/>
  <c r="I34" i="149"/>
  <c r="I9" i="149"/>
  <c r="I17" i="149"/>
  <c r="I25" i="149"/>
  <c r="I33" i="149"/>
  <c r="I41" i="149"/>
  <c r="I49" i="149"/>
  <c r="I18" i="149"/>
  <c r="I42" i="149"/>
  <c r="I11" i="149"/>
  <c r="I43" i="149"/>
  <c r="I12" i="149"/>
  <c r="I20" i="149"/>
  <c r="I28" i="149"/>
  <c r="I36" i="149"/>
  <c r="I44" i="149"/>
  <c r="I22" i="149"/>
  <c r="I30" i="149"/>
  <c r="I46" i="149"/>
  <c r="I35" i="149"/>
  <c r="I13" i="149"/>
  <c r="I21" i="149"/>
  <c r="I29" i="149"/>
  <c r="I37" i="149"/>
  <c r="I45" i="149"/>
  <c r="I14" i="149"/>
  <c r="I38" i="149"/>
  <c r="I27" i="149"/>
  <c r="J11" i="148"/>
  <c r="J19" i="148"/>
  <c r="J27" i="148"/>
  <c r="J35" i="148"/>
  <c r="J43" i="148"/>
  <c r="J33" i="148"/>
  <c r="J10" i="148"/>
  <c r="J12" i="148"/>
  <c r="J20" i="148"/>
  <c r="J28" i="148"/>
  <c r="J36" i="148"/>
  <c r="J44" i="148"/>
  <c r="J41" i="148"/>
  <c r="J26" i="148"/>
  <c r="J13" i="148"/>
  <c r="J21" i="148"/>
  <c r="J29" i="148"/>
  <c r="J37" i="148"/>
  <c r="J45" i="148"/>
  <c r="J18" i="148"/>
  <c r="J14" i="148"/>
  <c r="J22" i="148"/>
  <c r="J30" i="148"/>
  <c r="J38" i="148"/>
  <c r="J46" i="148"/>
  <c r="J17" i="148"/>
  <c r="J34" i="148"/>
  <c r="J15" i="148"/>
  <c r="J23" i="148"/>
  <c r="J31" i="148"/>
  <c r="J39" i="148"/>
  <c r="J47" i="148"/>
  <c r="J25" i="148"/>
  <c r="J8" i="148"/>
  <c r="J16" i="148"/>
  <c r="J24" i="148"/>
  <c r="J32" i="148"/>
  <c r="J40" i="148"/>
  <c r="J9" i="148"/>
  <c r="J42" i="148"/>
  <c r="J18" i="146"/>
  <c r="J26" i="146"/>
  <c r="J42" i="146"/>
  <c r="J19" i="146"/>
  <c r="J29" i="146"/>
  <c r="J11" i="146"/>
  <c r="J43" i="146"/>
  <c r="J12" i="146"/>
  <c r="J27" i="146"/>
  <c r="J35" i="146"/>
  <c r="J45" i="146"/>
  <c r="J37" i="146"/>
  <c r="J21" i="146"/>
  <c r="J10" i="146"/>
  <c r="I48" i="37"/>
  <c r="I56" i="37"/>
  <c r="I45" i="37"/>
  <c r="I55" i="37"/>
  <c r="I49" i="37"/>
  <c r="I50" i="37"/>
  <c r="I51" i="37"/>
  <c r="I44" i="37"/>
  <c r="I52" i="37"/>
  <c r="I53" i="37"/>
  <c r="I47" i="37"/>
  <c r="I46" i="37"/>
  <c r="I54" i="37"/>
  <c r="I51" i="153"/>
  <c r="J49" i="146"/>
  <c r="J41" i="146"/>
  <c r="J33" i="146"/>
  <c r="J25" i="146"/>
  <c r="J17" i="146"/>
  <c r="J9" i="146"/>
  <c r="J34" i="146"/>
  <c r="J48" i="146"/>
  <c r="J40" i="146"/>
  <c r="J32" i="146"/>
  <c r="J24" i="146"/>
  <c r="J16" i="146"/>
  <c r="J8" i="146"/>
  <c r="J47" i="146"/>
  <c r="J39" i="146"/>
  <c r="J31" i="146"/>
  <c r="J23" i="146"/>
  <c r="J15" i="146"/>
  <c r="J46" i="146"/>
  <c r="J38" i="146"/>
  <c r="J30" i="146"/>
  <c r="J22" i="146"/>
  <c r="J14" i="146"/>
  <c r="J13" i="146"/>
  <c r="J44" i="146"/>
  <c r="J36" i="146"/>
  <c r="J28" i="146"/>
  <c r="J20" i="146"/>
  <c r="J15" i="153" l="1"/>
  <c r="J23" i="153"/>
  <c r="J31" i="153"/>
  <c r="J39" i="153"/>
  <c r="J47" i="153"/>
  <c r="J37" i="153"/>
  <c r="J16" i="153"/>
  <c r="J24" i="153"/>
  <c r="J32" i="153"/>
  <c r="J40" i="153"/>
  <c r="J48" i="153"/>
  <c r="J29" i="153"/>
  <c r="J14" i="153"/>
  <c r="J30" i="153"/>
  <c r="J46" i="153"/>
  <c r="J9" i="153"/>
  <c r="J17" i="153"/>
  <c r="J25" i="153"/>
  <c r="J33" i="153"/>
  <c r="J41" i="153"/>
  <c r="J49" i="153"/>
  <c r="J10" i="153"/>
  <c r="J18" i="153"/>
  <c r="J26" i="153"/>
  <c r="J34" i="153"/>
  <c r="J42" i="153"/>
  <c r="J50" i="153"/>
  <c r="J21" i="153"/>
  <c r="J22" i="153"/>
  <c r="J38" i="153"/>
  <c r="J11" i="153"/>
  <c r="J19" i="153"/>
  <c r="J27" i="153"/>
  <c r="J35" i="153"/>
  <c r="J43" i="153"/>
  <c r="J45" i="153"/>
  <c r="J12" i="153"/>
  <c r="J20" i="153"/>
  <c r="J28" i="153"/>
  <c r="J36" i="153"/>
  <c r="J44" i="153"/>
  <c r="J13" i="153"/>
  <c r="J10" i="161" l="1"/>
  <c r="J8" i="161" l="1"/>
  <c r="J9" i="161"/>
  <c r="J7" i="161"/>
  <c r="J6" i="161"/>
  <c r="J7" i="153" l="1"/>
  <c r="J7" i="146"/>
  <c r="J6" i="146"/>
  <c r="J8" i="152"/>
  <c r="J6" i="148"/>
  <c r="J8" i="153"/>
  <c r="J6" i="153"/>
  <c r="J7" i="148"/>
  <c r="J6" i="147"/>
  <c r="J7" i="152"/>
  <c r="J9" i="152"/>
  <c r="I6" i="149"/>
  <c r="J6" i="152"/>
  <c r="I6" i="151"/>
  <c r="I7" i="149"/>
  <c r="I43" i="37" l="1"/>
  <c r="I42" i="37"/>
  <c r="I41" i="37"/>
  <c r="I40" i="37"/>
  <c r="I39" i="37"/>
  <c r="I38" i="37"/>
  <c r="I37" i="37"/>
  <c r="I27" i="37"/>
  <c r="I20" i="37"/>
  <c r="I31" i="37"/>
  <c r="I13" i="37"/>
  <c r="I32" i="37"/>
  <c r="I7" i="37"/>
  <c r="I9" i="37"/>
  <c r="I35" i="37"/>
  <c r="I10" i="37"/>
  <c r="I34" i="37"/>
  <c r="I23" i="37"/>
  <c r="I26" i="37"/>
  <c r="I8" i="37"/>
  <c r="I25" i="37"/>
  <c r="I36" i="37"/>
  <c r="I6" i="37"/>
  <c r="I28" i="37"/>
  <c r="I24" i="37"/>
  <c r="I29" i="37"/>
  <c r="I12" i="37"/>
  <c r="I30" i="37"/>
  <c r="I22" i="37"/>
  <c r="I33" i="37"/>
  <c r="I14" i="37"/>
  <c r="I21" i="37"/>
  <c r="I15" i="37"/>
  <c r="I19" i="37"/>
  <c r="I11" i="37"/>
  <c r="I17" i="37"/>
  <c r="I18" i="37"/>
  <c r="I16" i="3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<sst xmlns="http://schemas.openxmlformats.org/spreadsheetml/2006/main" count="747" uniqueCount="110">
  <si>
    <t xml:space="preserve">Current </t>
  </si>
  <si>
    <t>Nomination</t>
  </si>
  <si>
    <t>Age</t>
  </si>
  <si>
    <t xml:space="preserve">Total </t>
  </si>
  <si>
    <t xml:space="preserve"> Rider</t>
  </si>
  <si>
    <t xml:space="preserve">Horse </t>
  </si>
  <si>
    <t>Date</t>
  </si>
  <si>
    <t>Points</t>
  </si>
  <si>
    <t>Placing</t>
  </si>
  <si>
    <t>Pony Club</t>
  </si>
  <si>
    <t/>
  </si>
  <si>
    <t>Placings</t>
  </si>
  <si>
    <t>Final</t>
  </si>
  <si>
    <t>#E</t>
  </si>
  <si>
    <t>Dard</t>
  </si>
  <si>
    <t>#</t>
  </si>
  <si>
    <t>Events</t>
  </si>
  <si>
    <t>Rid.</t>
  </si>
  <si>
    <t>Rider</t>
  </si>
  <si>
    <t>Horses</t>
  </si>
  <si>
    <t>Avon</t>
  </si>
  <si>
    <t>East Zone</t>
  </si>
  <si>
    <t>Eventing LB</t>
  </si>
  <si>
    <t>PC45 8-12</t>
  </si>
  <si>
    <t>PC45 13-24</t>
  </si>
  <si>
    <t>PC65 9-12</t>
  </si>
  <si>
    <t>PC65 13-16</t>
  </si>
  <si>
    <t>PC65 17-24</t>
  </si>
  <si>
    <t>PC80 17-24</t>
  </si>
  <si>
    <t>45</t>
  </si>
  <si>
    <t>65</t>
  </si>
  <si>
    <t>80</t>
  </si>
  <si>
    <t>95</t>
  </si>
  <si>
    <t>105</t>
  </si>
  <si>
    <t>Off the Track</t>
  </si>
  <si>
    <t>Name or Passport</t>
  </si>
  <si>
    <t>Albany</t>
  </si>
  <si>
    <t>Murray</t>
  </si>
  <si>
    <t>Capel</t>
  </si>
  <si>
    <t>PC80 10-16</t>
  </si>
  <si>
    <t>Mortlock</t>
  </si>
  <si>
    <t xml:space="preserve"> </t>
  </si>
  <si>
    <t>King River</t>
  </si>
  <si>
    <t>2025 Eventing Leaderboard</t>
  </si>
  <si>
    <t>PC95 11-24</t>
  </si>
  <si>
    <t>PC110 13-24</t>
  </si>
  <si>
    <t>PC105 12-24</t>
  </si>
  <si>
    <t>02.03.25</t>
  </si>
  <si>
    <t>06.04.25</t>
  </si>
  <si>
    <t>03.05.25</t>
  </si>
  <si>
    <t>Serp</t>
  </si>
  <si>
    <t>10.05.25</t>
  </si>
  <si>
    <t>25.05.25</t>
  </si>
  <si>
    <t>19.07.25</t>
  </si>
  <si>
    <t>State</t>
  </si>
  <si>
    <t>26.07.25</t>
  </si>
  <si>
    <t>Wallang</t>
  </si>
  <si>
    <t>09.08.25</t>
  </si>
  <si>
    <t>16.08.25</t>
  </si>
  <si>
    <t>Moonyo</t>
  </si>
  <si>
    <t>30.08.25</t>
  </si>
  <si>
    <t>110</t>
  </si>
  <si>
    <t>Auto</t>
  </si>
  <si>
    <t>Bridie Bartram</t>
  </si>
  <si>
    <t>WHY SO SERIOUS</t>
  </si>
  <si>
    <t>Koa Doyle</t>
  </si>
  <si>
    <t xml:space="preserve">MONSUIER DE LUNE </t>
  </si>
  <si>
    <t>Lexy Colton</t>
  </si>
  <si>
    <t xml:space="preserve">TIAJA PARK HOPE </t>
  </si>
  <si>
    <t>Amelia Wright</t>
  </si>
  <si>
    <t xml:space="preserve">JOEY CUPERTINO </t>
  </si>
  <si>
    <t>Stella Foxley</t>
  </si>
  <si>
    <t>SISTER SNIPPER</t>
  </si>
  <si>
    <t>Willoughby Sharp</t>
  </si>
  <si>
    <t>SENATOR BUDWEISER</t>
  </si>
  <si>
    <t>E</t>
  </si>
  <si>
    <t>Dixie Wyatt</t>
  </si>
  <si>
    <t>BUBBLE O BILL</t>
  </si>
  <si>
    <t>Hannah Steinhoff</t>
  </si>
  <si>
    <t>IVORSTONE MOST AFFABLE</t>
  </si>
  <si>
    <t>Matilda Steinhoff</t>
  </si>
  <si>
    <t xml:space="preserve">IVORSTONE REMINGTON RIFLE </t>
  </si>
  <si>
    <t>Savannah Beveridge</t>
  </si>
  <si>
    <t>POWERFUL FORCE</t>
  </si>
  <si>
    <t>Dixie Hinchcliff</t>
  </si>
  <si>
    <t>REBEL FLIGHT</t>
  </si>
  <si>
    <t>Charli Griffiths</t>
  </si>
  <si>
    <t>DR LUMP SUM</t>
  </si>
  <si>
    <t>Amber Griffiths</t>
  </si>
  <si>
    <t>PABLO</t>
  </si>
  <si>
    <t>Sienna Owen</t>
  </si>
  <si>
    <t>Majestic Hunter</t>
  </si>
  <si>
    <t>Carson Drive</t>
  </si>
  <si>
    <t>Ivorstone Swipe It</t>
  </si>
  <si>
    <t>Dawn Nation</t>
  </si>
  <si>
    <t>CALBANESCO</t>
  </si>
  <si>
    <t>Justin Hardy</t>
  </si>
  <si>
    <t>HOCUS POCUS (HP)</t>
  </si>
  <si>
    <t>Julia Kershaw</t>
  </si>
  <si>
    <t>LOKI</t>
  </si>
  <si>
    <t>Daniegh Renton</t>
  </si>
  <si>
    <t>VITAL CHAMPAGNE</t>
  </si>
  <si>
    <t>Jo Lange</t>
  </si>
  <si>
    <t xml:space="preserve">RED KATYUSHA </t>
  </si>
  <si>
    <t>Chris Lloyd</t>
  </si>
  <si>
    <t>PRIMROSE COURT SANTA FE</t>
  </si>
  <si>
    <t>Open Rider</t>
  </si>
  <si>
    <t>Albany Pony Club</t>
  </si>
  <si>
    <t>West Plantagenet Pony  Club</t>
  </si>
  <si>
    <t>Kojonup Pony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</si>
</sst>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[$-C09]dd\-mmm\-yy;@"/>
    <numFmt numFmtId="165" formatCode="[$-409]d\-mmm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0"/>
      <color rgb="FFFF66CC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9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1E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5" fillId="0" borderId="0"/>
    <xf numFmtId="0" fontId="7" fillId="0" borderId="0"/>
    <xf numFmtId="0" fontId="6" fillId="0" borderId="0"/>
    <xf numFmtId="0" fontId="10" fillId="0" borderId="0"/>
    <xf numFmtId="0" fontId="4" fillId="0" borderId="0"/>
    <xf numFmtId="0" fontId="11" fillId="0" borderId="0"/>
    <xf numFmtId="0" fontId="3" fillId="0" borderId="0"/>
    <xf numFmtId="0" fontId="13" fillId="0" borderId="0" applyNumberForma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571">
    <xf numFmtId="0" fontId="0" fillId="0" borderId="0" xfId="0"/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14" fontId="16" fillId="3" borderId="0" xfId="12" applyNumberFormat="1" applyFont="1" applyFill="1" applyBorder="1" applyAlignment="1">
      <alignment horizontal="center" vertical="center"/>
    </xf>
    <xf numFmtId="1" fontId="5" fillId="4" borderId="27" xfId="0" applyNumberFormat="1" applyFont="1" applyFill="1" applyBorder="1" applyAlignment="1">
      <alignment horizontal="center" vertical="center"/>
    </xf>
    <xf numFmtId="1" fontId="5" fillId="4" borderId="31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164" fontId="9" fillId="4" borderId="19" xfId="0" applyNumberFormat="1" applyFont="1" applyFill="1" applyBorder="1" applyAlignment="1">
      <alignment horizontal="center" vertical="center"/>
    </xf>
    <xf numFmtId="1" fontId="5" fillId="4" borderId="19" xfId="0" applyNumberFormat="1" applyFont="1" applyFill="1" applyBorder="1" applyAlignment="1">
      <alignment horizontal="center" vertical="center"/>
    </xf>
    <xf numFmtId="1" fontId="5" fillId="4" borderId="20" xfId="0" applyNumberFormat="1" applyFont="1" applyFill="1" applyBorder="1" applyAlignment="1">
      <alignment horizontal="center" vertical="center"/>
    </xf>
    <xf numFmtId="1" fontId="9" fillId="4" borderId="10" xfId="0" applyNumberFormat="1" applyFont="1" applyFill="1" applyBorder="1" applyAlignment="1">
      <alignment horizontal="center" vertical="center"/>
    </xf>
    <xf numFmtId="1" fontId="9" fillId="4" borderId="20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1" fontId="5" fillId="5" borderId="27" xfId="0" applyNumberFormat="1" applyFont="1" applyFill="1" applyBorder="1" applyAlignment="1">
      <alignment horizontal="center" vertical="center"/>
    </xf>
    <xf numFmtId="1" fontId="5" fillId="5" borderId="31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1" fontId="5" fillId="5" borderId="1" xfId="0" applyNumberFormat="1" applyFont="1" applyFill="1" applyBorder="1" applyAlignment="1">
      <alignment horizontal="center" vertical="center"/>
    </xf>
    <xf numFmtId="1" fontId="5" fillId="5" borderId="10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  <xf numFmtId="164" fontId="9" fillId="5" borderId="19" xfId="0" applyNumberFormat="1" applyFont="1" applyFill="1" applyBorder="1" applyAlignment="1">
      <alignment horizontal="center" vertical="center"/>
    </xf>
    <xf numFmtId="1" fontId="5" fillId="5" borderId="19" xfId="0" applyNumberFormat="1" applyFont="1" applyFill="1" applyBorder="1" applyAlignment="1">
      <alignment horizontal="center" vertical="center"/>
    </xf>
    <xf numFmtId="1" fontId="5" fillId="5" borderId="20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1" fontId="9" fillId="6" borderId="0" xfId="0" applyNumberFormat="1" applyFont="1" applyFill="1" applyAlignment="1">
      <alignment horizontal="center" vertical="center"/>
    </xf>
    <xf numFmtId="14" fontId="16" fillId="6" borderId="0" xfId="12" applyNumberFormat="1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1" fontId="18" fillId="6" borderId="0" xfId="0" applyNumberFormat="1" applyFont="1" applyFill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14" fontId="16" fillId="2" borderId="0" xfId="12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left" vertical="center"/>
    </xf>
    <xf numFmtId="0" fontId="9" fillId="7" borderId="12" xfId="0" applyFont="1" applyFill="1" applyBorder="1" applyAlignment="1">
      <alignment horizontal="left" vertical="center"/>
    </xf>
    <xf numFmtId="1" fontId="5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9" fillId="7" borderId="18" xfId="0" applyFont="1" applyFill="1" applyBorder="1" applyAlignment="1">
      <alignment horizontal="left" vertical="center"/>
    </xf>
    <xf numFmtId="0" fontId="9" fillId="7" borderId="19" xfId="0" applyFont="1" applyFill="1" applyBorder="1" applyAlignment="1">
      <alignment horizontal="left" vertical="center"/>
    </xf>
    <xf numFmtId="1" fontId="5" fillId="7" borderId="19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0" fontId="9" fillId="8" borderId="0" xfId="0" applyFont="1" applyFill="1" applyAlignment="1">
      <alignment horizontal="left" vertical="center"/>
    </xf>
    <xf numFmtId="0" fontId="9" fillId="8" borderId="0" xfId="0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 vertical="center"/>
    </xf>
    <xf numFmtId="1" fontId="5" fillId="9" borderId="31" xfId="0" applyNumberFormat="1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left" vertical="center"/>
    </xf>
    <xf numFmtId="0" fontId="9" fillId="9" borderId="12" xfId="0" applyFont="1" applyFill="1" applyBorder="1" applyAlignment="1">
      <alignment horizontal="left" vertical="center"/>
    </xf>
    <xf numFmtId="164" fontId="9" fillId="9" borderId="12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1" fontId="5" fillId="9" borderId="10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164" fontId="9" fillId="9" borderId="1" xfId="0" applyNumberFormat="1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left" vertical="center"/>
    </xf>
    <xf numFmtId="0" fontId="9" fillId="9" borderId="19" xfId="0" applyFont="1" applyFill="1" applyBorder="1" applyAlignment="1">
      <alignment horizontal="left" vertical="center"/>
    </xf>
    <xf numFmtId="164" fontId="9" fillId="9" borderId="19" xfId="0" applyNumberFormat="1" applyFont="1" applyFill="1" applyBorder="1" applyAlignment="1">
      <alignment horizontal="center" vertical="center"/>
    </xf>
    <xf numFmtId="1" fontId="5" fillId="9" borderId="19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1" fontId="20" fillId="8" borderId="0" xfId="0" applyNumberFormat="1" applyFont="1" applyFill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1" fontId="8" fillId="10" borderId="0" xfId="0" applyNumberFormat="1" applyFont="1" applyFill="1" applyAlignment="1">
      <alignment horizontal="center" vertical="center"/>
    </xf>
    <xf numFmtId="0" fontId="9" fillId="10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center" vertical="center"/>
    </xf>
    <xf numFmtId="1" fontId="9" fillId="10" borderId="0" xfId="0" applyNumberFormat="1" applyFont="1" applyFill="1" applyAlignment="1">
      <alignment horizontal="center" vertical="center"/>
    </xf>
    <xf numFmtId="14" fontId="16" fillId="10" borderId="0" xfId="12" applyNumberFormat="1" applyFont="1" applyFill="1" applyBorder="1" applyAlignment="1">
      <alignment horizontal="center" vertical="center"/>
    </xf>
    <xf numFmtId="1" fontId="5" fillId="11" borderId="31" xfId="0" applyNumberFormat="1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left" vertical="center"/>
    </xf>
    <xf numFmtId="0" fontId="9" fillId="11" borderId="12" xfId="0" applyFont="1" applyFill="1" applyBorder="1" applyAlignment="1">
      <alignment horizontal="left" vertical="center"/>
    </xf>
    <xf numFmtId="1" fontId="5" fillId="11" borderId="1" xfId="0" applyNumberFormat="1" applyFont="1" applyFill="1" applyBorder="1" applyAlignment="1">
      <alignment horizontal="center" vertical="center"/>
    </xf>
    <xf numFmtId="1" fontId="5" fillId="11" borderId="10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vertical="center"/>
    </xf>
    <xf numFmtId="164" fontId="9" fillId="11" borderId="1" xfId="0" applyNumberFormat="1" applyFont="1" applyFill="1" applyBorder="1" applyAlignment="1">
      <alignment horizontal="center" vertical="center"/>
    </xf>
    <xf numFmtId="0" fontId="9" fillId="11" borderId="18" xfId="0" applyFont="1" applyFill="1" applyBorder="1" applyAlignment="1">
      <alignment horizontal="left" vertical="center"/>
    </xf>
    <xf numFmtId="0" fontId="9" fillId="11" borderId="19" xfId="0" applyFont="1" applyFill="1" applyBorder="1" applyAlignment="1">
      <alignment horizontal="left" vertical="center"/>
    </xf>
    <xf numFmtId="164" fontId="9" fillId="11" borderId="19" xfId="0" applyNumberFormat="1" applyFont="1" applyFill="1" applyBorder="1" applyAlignment="1">
      <alignment horizontal="center" vertical="center"/>
    </xf>
    <xf numFmtId="1" fontId="5" fillId="11" borderId="19" xfId="0" applyNumberFormat="1" applyFont="1" applyFill="1" applyBorder="1" applyAlignment="1">
      <alignment horizontal="center" vertical="center"/>
    </xf>
    <xf numFmtId="1" fontId="5" fillId="11" borderId="20" xfId="0" applyNumberFormat="1" applyFont="1" applyFill="1" applyBorder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1" fontId="21" fillId="10" borderId="0" xfId="0" applyNumberFormat="1" applyFont="1" applyFill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49" fontId="16" fillId="10" borderId="26" xfId="12" applyNumberFormat="1" applyFont="1" applyFill="1" applyBorder="1" applyAlignment="1">
      <alignment horizontal="center" vertical="center"/>
    </xf>
    <xf numFmtId="49" fontId="16" fillId="8" borderId="26" xfId="12" applyNumberFormat="1" applyFont="1" applyFill="1" applyBorder="1" applyAlignment="1">
      <alignment horizontal="center" vertical="center"/>
    </xf>
    <xf numFmtId="49" fontId="16" fillId="2" borderId="16" xfId="12" applyNumberFormat="1" applyFont="1" applyFill="1" applyBorder="1" applyAlignment="1">
      <alignment horizontal="center" vertical="center"/>
    </xf>
    <xf numFmtId="49" fontId="16" fillId="2" borderId="25" xfId="12" applyNumberFormat="1" applyFont="1" applyFill="1" applyBorder="1" applyAlignment="1">
      <alignment horizontal="center" vertical="center"/>
    </xf>
    <xf numFmtId="49" fontId="16" fillId="6" borderId="25" xfId="12" applyNumberFormat="1" applyFont="1" applyFill="1" applyBorder="1" applyAlignment="1">
      <alignment horizontal="center" vertical="center"/>
    </xf>
    <xf numFmtId="49" fontId="16" fillId="6" borderId="26" xfId="12" applyNumberFormat="1" applyFont="1" applyFill="1" applyBorder="1" applyAlignment="1">
      <alignment horizontal="center" vertical="center"/>
    </xf>
    <xf numFmtId="49" fontId="16" fillId="3" borderId="25" xfId="12" applyNumberFormat="1" applyFont="1" applyFill="1" applyBorder="1" applyAlignment="1">
      <alignment horizontal="center" vertical="center"/>
    </xf>
    <xf numFmtId="49" fontId="16" fillId="3" borderId="26" xfId="12" applyNumberFormat="1" applyFont="1" applyFill="1" applyBorder="1" applyAlignment="1">
      <alignment horizontal="center" vertical="center"/>
    </xf>
    <xf numFmtId="1" fontId="5" fillId="5" borderId="12" xfId="0" applyNumberFormat="1" applyFont="1" applyFill="1" applyBorder="1" applyAlignment="1">
      <alignment horizontal="center" vertical="center"/>
    </xf>
    <xf numFmtId="1" fontId="5" fillId="7" borderId="21" xfId="0" applyNumberFormat="1" applyFont="1" applyFill="1" applyBorder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9" fillId="11" borderId="8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49" fontId="5" fillId="5" borderId="8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7" borderId="28" xfId="0" applyNumberFormat="1" applyFont="1" applyFill="1" applyBorder="1" applyAlignment="1">
      <alignment horizontal="center" vertical="center"/>
    </xf>
    <xf numFmtId="1" fontId="5" fillId="7" borderId="9" xfId="0" applyNumberFormat="1" applyFont="1" applyFill="1" applyBorder="1" applyAlignment="1">
      <alignment horizontal="center" vertical="center"/>
    </xf>
    <xf numFmtId="1" fontId="5" fillId="11" borderId="9" xfId="0" applyNumberFormat="1" applyFont="1" applyFill="1" applyBorder="1" applyAlignment="1">
      <alignment horizontal="center" vertical="center"/>
    </xf>
    <xf numFmtId="1" fontId="5" fillId="7" borderId="12" xfId="0" applyNumberFormat="1" applyFont="1" applyFill="1" applyBorder="1" applyAlignment="1">
      <alignment horizontal="center" vertical="center"/>
    </xf>
    <xf numFmtId="1" fontId="9" fillId="7" borderId="8" xfId="0" applyNumberFormat="1" applyFont="1" applyFill="1" applyBorder="1" applyAlignment="1">
      <alignment horizontal="center" vertical="center"/>
    </xf>
    <xf numFmtId="1" fontId="9" fillId="7" borderId="24" xfId="0" applyNumberFormat="1" applyFont="1" applyFill="1" applyBorder="1" applyAlignment="1">
      <alignment horizontal="center" vertical="center"/>
    </xf>
    <xf numFmtId="1" fontId="5" fillId="7" borderId="18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left" vertical="center"/>
    </xf>
    <xf numFmtId="49" fontId="16" fillId="3" borderId="12" xfId="12" applyNumberFormat="1" applyFont="1" applyFill="1" applyBorder="1" applyAlignment="1">
      <alignment horizontal="center" vertical="center"/>
    </xf>
    <xf numFmtId="49" fontId="16" fillId="3" borderId="32" xfId="12" applyNumberFormat="1" applyFont="1" applyFill="1" applyBorder="1" applyAlignment="1">
      <alignment horizontal="center" vertical="center"/>
    </xf>
    <xf numFmtId="1" fontId="9" fillId="5" borderId="8" xfId="0" applyNumberFormat="1" applyFont="1" applyFill="1" applyBorder="1" applyAlignment="1">
      <alignment horizontal="center" vertical="center"/>
    </xf>
    <xf numFmtId="49" fontId="16" fillId="6" borderId="30" xfId="12" applyNumberFormat="1" applyFont="1" applyFill="1" applyBorder="1" applyAlignment="1">
      <alignment horizontal="center" vertical="center"/>
    </xf>
    <xf numFmtId="49" fontId="16" fillId="6" borderId="17" xfId="12" applyNumberFormat="1" applyFont="1" applyFill="1" applyBorder="1" applyAlignment="1">
      <alignment horizontal="center" vertical="center"/>
    </xf>
    <xf numFmtId="1" fontId="9" fillId="9" borderId="8" xfId="0" applyNumberFormat="1" applyFont="1" applyFill="1" applyBorder="1" applyAlignment="1">
      <alignment horizontal="center" vertical="center"/>
    </xf>
    <xf numFmtId="49" fontId="16" fillId="8" borderId="17" xfId="12" applyNumberFormat="1" applyFont="1" applyFill="1" applyBorder="1" applyAlignment="1">
      <alignment horizontal="center" vertical="center"/>
    </xf>
    <xf numFmtId="1" fontId="9" fillId="11" borderId="8" xfId="0" applyNumberFormat="1" applyFont="1" applyFill="1" applyBorder="1" applyAlignment="1">
      <alignment horizontal="center" vertical="center"/>
    </xf>
    <xf numFmtId="49" fontId="16" fillId="10" borderId="30" xfId="12" applyNumberFormat="1" applyFont="1" applyFill="1" applyBorder="1" applyAlignment="1">
      <alignment horizontal="center" vertical="center"/>
    </xf>
    <xf numFmtId="49" fontId="16" fillId="10" borderId="17" xfId="12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49" fontId="16" fillId="2" borderId="30" xfId="12" applyNumberFormat="1" applyFont="1" applyFill="1" applyBorder="1" applyAlignment="1">
      <alignment horizontal="center" vertical="center"/>
    </xf>
    <xf numFmtId="49" fontId="16" fillId="2" borderId="17" xfId="12" applyNumberFormat="1" applyFont="1" applyFill="1" applyBorder="1" applyAlignment="1">
      <alignment horizontal="center" vertical="center"/>
    </xf>
    <xf numFmtId="1" fontId="5" fillId="7" borderId="17" xfId="0" applyNumberFormat="1" applyFont="1" applyFill="1" applyBorder="1" applyAlignment="1">
      <alignment horizontal="center" vertical="center"/>
    </xf>
    <xf numFmtId="14" fontId="16" fillId="4" borderId="1" xfId="12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49" fontId="16" fillId="3" borderId="17" xfId="12" applyNumberFormat="1" applyFont="1" applyFill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5" fillId="6" borderId="0" xfId="0" applyNumberFormat="1" applyFont="1" applyFill="1" applyAlignment="1">
      <alignment horizontal="center" vertical="center"/>
    </xf>
    <xf numFmtId="165" fontId="8" fillId="6" borderId="0" xfId="0" applyNumberFormat="1" applyFont="1" applyFill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49" fontId="16" fillId="3" borderId="30" xfId="12" applyNumberFormat="1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left" vertical="center"/>
    </xf>
    <xf numFmtId="0" fontId="8" fillId="9" borderId="27" xfId="0" applyFont="1" applyFill="1" applyBorder="1" applyAlignment="1">
      <alignment horizontal="left" vertical="center"/>
    </xf>
    <xf numFmtId="164" fontId="8" fillId="9" borderId="27" xfId="0" applyNumberFormat="1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164" fontId="8" fillId="9" borderId="12" xfId="0" applyNumberFormat="1" applyFont="1" applyFill="1" applyBorder="1" applyAlignment="1">
      <alignment horizontal="center" vertical="center"/>
    </xf>
    <xf numFmtId="1" fontId="8" fillId="9" borderId="37" xfId="0" applyNumberFormat="1" applyFont="1" applyFill="1" applyBorder="1" applyAlignment="1">
      <alignment horizontal="center" vertical="center"/>
    </xf>
    <xf numFmtId="1" fontId="8" fillId="9" borderId="1" xfId="0" applyNumberFormat="1" applyFont="1" applyFill="1" applyBorder="1" applyAlignment="1">
      <alignment horizontal="center" vertical="center"/>
    </xf>
    <xf numFmtId="0" fontId="8" fillId="13" borderId="28" xfId="0" applyFont="1" applyFill="1" applyBorder="1" applyAlignment="1">
      <alignment horizontal="left" vertical="center"/>
    </xf>
    <xf numFmtId="0" fontId="8" fillId="13" borderId="27" xfId="0" applyFont="1" applyFill="1" applyBorder="1" applyAlignment="1">
      <alignment horizontal="left" vertical="center"/>
    </xf>
    <xf numFmtId="0" fontId="8" fillId="13" borderId="9" xfId="0" applyFont="1" applyFill="1" applyBorder="1" applyAlignment="1">
      <alignment horizontal="left" vertical="center"/>
    </xf>
    <xf numFmtId="0" fontId="8" fillId="13" borderId="12" xfId="0" applyFont="1" applyFill="1" applyBorder="1" applyAlignment="1">
      <alignment horizontal="left" vertical="center"/>
    </xf>
    <xf numFmtId="0" fontId="8" fillId="13" borderId="1" xfId="0" applyFont="1" applyFill="1" applyBorder="1" applyAlignment="1">
      <alignment horizontal="left" vertical="center"/>
    </xf>
    <xf numFmtId="49" fontId="8" fillId="13" borderId="9" xfId="0" applyNumberFormat="1" applyFont="1" applyFill="1" applyBorder="1" applyAlignment="1">
      <alignment vertical="center"/>
    </xf>
    <xf numFmtId="0" fontId="8" fillId="13" borderId="1" xfId="0" applyFont="1" applyFill="1" applyBorder="1" applyAlignment="1">
      <alignment vertical="center"/>
    </xf>
    <xf numFmtId="0" fontId="9" fillId="13" borderId="9" xfId="0" applyFont="1" applyFill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8" fillId="7" borderId="28" xfId="0" applyFont="1" applyFill="1" applyBorder="1" applyAlignment="1">
      <alignment horizontal="left" vertical="center"/>
    </xf>
    <xf numFmtId="0" fontId="8" fillId="7" borderId="27" xfId="0" applyFont="1" applyFill="1" applyBorder="1" applyAlignment="1">
      <alignment horizontal="left" vertical="center"/>
    </xf>
    <xf numFmtId="0" fontId="8" fillId="7" borderId="9" xfId="0" applyFont="1" applyFill="1" applyBorder="1" applyAlignment="1">
      <alignment horizontal="left" vertical="center"/>
    </xf>
    <xf numFmtId="0" fontId="8" fillId="7" borderId="12" xfId="0" applyFont="1" applyFill="1" applyBorder="1" applyAlignment="1">
      <alignment horizontal="left" vertical="center"/>
    </xf>
    <xf numFmtId="0" fontId="9" fillId="7" borderId="11" xfId="0" applyFont="1" applyFill="1" applyBorder="1" applyAlignment="1">
      <alignment horizontal="left" vertical="center"/>
    </xf>
    <xf numFmtId="1" fontId="8" fillId="7" borderId="37" xfId="0" applyNumberFormat="1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1" fontId="8" fillId="7" borderId="10" xfId="0" applyNumberFormat="1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left" vertical="center"/>
    </xf>
    <xf numFmtId="164" fontId="8" fillId="5" borderId="27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164" fontId="8" fillId="5" borderId="12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164" fontId="8" fillId="5" borderId="1" xfId="0" applyNumberFormat="1" applyFont="1" applyFill="1" applyBorder="1" applyAlignment="1">
      <alignment horizontal="center" vertical="center"/>
    </xf>
    <xf numFmtId="1" fontId="8" fillId="5" borderId="37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/>
    </xf>
    <xf numFmtId="0" fontId="22" fillId="5" borderId="1" xfId="0" applyFont="1" applyFill="1" applyBorder="1"/>
    <xf numFmtId="0" fontId="8" fillId="4" borderId="28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center" vertical="center"/>
    </xf>
    <xf numFmtId="1" fontId="8" fillId="4" borderId="10" xfId="0" applyNumberFormat="1" applyFont="1" applyFill="1" applyBorder="1" applyAlignment="1">
      <alignment horizontal="center" vertical="center"/>
    </xf>
    <xf numFmtId="1" fontId="8" fillId="4" borderId="9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49" fontId="23" fillId="3" borderId="36" xfId="12" applyNumberFormat="1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1" fontId="8" fillId="5" borderId="13" xfId="0" applyNumberFormat="1" applyFont="1" applyFill="1" applyBorder="1" applyAlignment="1">
      <alignment horizontal="center" vertical="center"/>
    </xf>
    <xf numFmtId="1" fontId="9" fillId="5" borderId="24" xfId="0" applyNumberFormat="1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1" fontId="9" fillId="11" borderId="24" xfId="0" applyNumberFormat="1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8" fillId="11" borderId="27" xfId="0" applyFont="1" applyFill="1" applyBorder="1" applyAlignment="1">
      <alignment horizontal="left" vertical="center"/>
    </xf>
    <xf numFmtId="164" fontId="8" fillId="11" borderId="27" xfId="0" applyNumberFormat="1" applyFont="1" applyFill="1" applyBorder="1" applyAlignment="1">
      <alignment horizontal="center" vertical="center"/>
    </xf>
    <xf numFmtId="1" fontId="8" fillId="11" borderId="37" xfId="0" applyNumberFormat="1" applyFont="1" applyFill="1" applyBorder="1" applyAlignment="1">
      <alignment horizontal="center" vertical="center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left" vertical="center"/>
    </xf>
    <xf numFmtId="164" fontId="8" fillId="11" borderId="12" xfId="0" applyNumberFormat="1" applyFont="1" applyFill="1" applyBorder="1" applyAlignment="1">
      <alignment horizontal="center" vertical="center"/>
    </xf>
    <xf numFmtId="1" fontId="8" fillId="11" borderId="13" xfId="0" applyNumberFormat="1" applyFont="1" applyFill="1" applyBorder="1" applyAlignment="1">
      <alignment horizontal="center" vertical="center"/>
    </xf>
    <xf numFmtId="1" fontId="8" fillId="11" borderId="8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left" vertical="center"/>
    </xf>
    <xf numFmtId="164" fontId="8" fillId="11" borderId="1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vertical="center"/>
    </xf>
    <xf numFmtId="1" fontId="8" fillId="9" borderId="13" xfId="0" applyNumberFormat="1" applyFont="1" applyFill="1" applyBorder="1" applyAlignment="1">
      <alignment horizontal="center" vertical="center"/>
    </xf>
    <xf numFmtId="1" fontId="9" fillId="9" borderId="13" xfId="0" applyNumberFormat="1" applyFont="1" applyFill="1" applyBorder="1" applyAlignment="1">
      <alignment horizontal="center" vertical="center"/>
    </xf>
    <xf numFmtId="1" fontId="9" fillId="9" borderId="24" xfId="0" applyNumberFormat="1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" fontId="5" fillId="11" borderId="11" xfId="0" applyNumberFormat="1" applyFont="1" applyFill="1" applyBorder="1" applyAlignment="1">
      <alignment horizontal="center" vertical="center"/>
    </xf>
    <xf numFmtId="1" fontId="8" fillId="10" borderId="0" xfId="0" applyNumberFormat="1" applyFont="1" applyFill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16" fontId="16" fillId="10" borderId="23" xfId="12" applyNumberFormat="1" applyFont="1" applyFill="1" applyBorder="1" applyAlignment="1">
      <alignment horizontal="center" vertical="center"/>
    </xf>
    <xf numFmtId="16" fontId="16" fillId="10" borderId="17" xfId="12" applyNumberFormat="1" applyFont="1" applyFill="1" applyBorder="1" applyAlignment="1">
      <alignment horizontal="center" vertical="center"/>
    </xf>
    <xf numFmtId="16" fontId="23" fillId="3" borderId="34" xfId="12" applyNumberFormat="1" applyFont="1" applyFill="1" applyBorder="1" applyAlignment="1">
      <alignment horizontal="center" vertical="center"/>
    </xf>
    <xf numFmtId="16" fontId="16" fillId="10" borderId="30" xfId="12" applyNumberFormat="1" applyFont="1" applyFill="1" applyBorder="1" applyAlignment="1">
      <alignment horizontal="center" vertical="center"/>
    </xf>
    <xf numFmtId="165" fontId="8" fillId="10" borderId="21" xfId="0" applyNumberFormat="1" applyFont="1" applyFill="1" applyBorder="1" applyAlignment="1">
      <alignment horizontal="center" vertical="center"/>
    </xf>
    <xf numFmtId="165" fontId="8" fillId="10" borderId="17" xfId="0" applyNumberFormat="1" applyFont="1" applyFill="1" applyBorder="1" applyAlignment="1">
      <alignment horizontal="center" vertical="center"/>
    </xf>
    <xf numFmtId="165" fontId="8" fillId="10" borderId="22" xfId="0" applyNumberFormat="1" applyFont="1" applyFill="1" applyBorder="1" applyAlignment="1">
      <alignment horizontal="center" vertical="center"/>
    </xf>
    <xf numFmtId="165" fontId="8" fillId="10" borderId="23" xfId="0" applyNumberFormat="1" applyFont="1" applyFill="1" applyBorder="1" applyAlignment="1">
      <alignment horizontal="center" vertical="center"/>
    </xf>
    <xf numFmtId="165" fontId="8" fillId="3" borderId="35" xfId="0" applyNumberFormat="1" applyFont="1" applyFill="1" applyBorder="1" applyAlignment="1">
      <alignment horizontal="center" vertical="center"/>
    </xf>
    <xf numFmtId="165" fontId="8" fillId="3" borderId="34" xfId="0" applyNumberFormat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1" fontId="8" fillId="10" borderId="3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165" fontId="8" fillId="10" borderId="29" xfId="0" applyNumberFormat="1" applyFont="1" applyFill="1" applyBorder="1" applyAlignment="1">
      <alignment horizontal="center" vertical="center"/>
    </xf>
    <xf numFmtId="165" fontId="8" fillId="10" borderId="30" xfId="0" applyNumberFormat="1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 textRotation="255"/>
    </xf>
    <xf numFmtId="0" fontId="8" fillId="10" borderId="3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16" fontId="16" fillId="8" borderId="23" xfId="12" applyNumberFormat="1" applyFont="1" applyFill="1" applyBorder="1" applyAlignment="1">
      <alignment horizontal="center" vertical="center"/>
    </xf>
    <xf numFmtId="16" fontId="16" fillId="8" borderId="17" xfId="12" applyNumberFormat="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165" fontId="8" fillId="8" borderId="22" xfId="0" applyNumberFormat="1" applyFont="1" applyFill="1" applyBorder="1" applyAlignment="1">
      <alignment horizontal="center" vertical="center"/>
    </xf>
    <xf numFmtId="165" fontId="8" fillId="8" borderId="23" xfId="0" applyNumberFormat="1" applyFont="1" applyFill="1" applyBorder="1" applyAlignment="1">
      <alignment horizontal="center" vertical="center"/>
    </xf>
    <xf numFmtId="165" fontId="8" fillId="8" borderId="21" xfId="0" applyNumberFormat="1" applyFont="1" applyFill="1" applyBorder="1" applyAlignment="1">
      <alignment horizontal="center" vertical="center"/>
    </xf>
    <xf numFmtId="165" fontId="8" fillId="8" borderId="17" xfId="0" applyNumberFormat="1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 textRotation="255"/>
    </xf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1" fontId="8" fillId="8" borderId="3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165" fontId="8" fillId="2" borderId="21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16" fontId="16" fillId="2" borderId="17" xfId="12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29" xfId="0" applyNumberFormat="1" applyFont="1" applyFill="1" applyBorder="1" applyAlignment="1">
      <alignment horizontal="center" vertical="center"/>
    </xf>
    <xf numFmtId="165" fontId="8" fillId="2" borderId="3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16" fontId="16" fillId="2" borderId="30" xfId="12" applyNumberFormat="1" applyFont="1" applyFill="1" applyBorder="1" applyAlignment="1">
      <alignment horizontal="center" vertical="center"/>
    </xf>
    <xf numFmtId="16" fontId="16" fillId="6" borderId="17" xfId="12" applyNumberFormat="1" applyFont="1" applyFill="1" applyBorder="1" applyAlignment="1">
      <alignment horizontal="center" vertical="center"/>
    </xf>
    <xf numFmtId="165" fontId="8" fillId="6" borderId="21" xfId="0" applyNumberFormat="1" applyFont="1" applyFill="1" applyBorder="1" applyAlignment="1">
      <alignment horizontal="center" vertical="center"/>
    </xf>
    <xf numFmtId="165" fontId="8" fillId="6" borderId="17" xfId="0" applyNumberFormat="1" applyFont="1" applyFill="1" applyBorder="1" applyAlignment="1">
      <alignment horizontal="center" vertical="center"/>
    </xf>
    <xf numFmtId="165" fontId="8" fillId="6" borderId="22" xfId="0" applyNumberFormat="1" applyFont="1" applyFill="1" applyBorder="1" applyAlignment="1">
      <alignment horizontal="center" vertical="center"/>
    </xf>
    <xf numFmtId="165" fontId="8" fillId="6" borderId="23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6" fontId="16" fillId="6" borderId="23" xfId="12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" fontId="8" fillId="6" borderId="3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165" fontId="8" fillId="6" borderId="29" xfId="0" applyNumberFormat="1" applyFont="1" applyFill="1" applyBorder="1" applyAlignment="1">
      <alignment horizontal="center" vertical="center"/>
    </xf>
    <xf numFmtId="165" fontId="8" fillId="6" borderId="30" xfId="0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textRotation="255"/>
    </xf>
    <xf numFmtId="0" fontId="8" fillId="6" borderId="3" xfId="0" applyFont="1" applyFill="1" applyBorder="1" applyAlignment="1">
      <alignment horizontal="center" vertical="center"/>
    </xf>
    <xf numFmtId="16" fontId="16" fillId="6" borderId="30" xfId="12" applyNumberFormat="1" applyFont="1" applyFill="1" applyBorder="1" applyAlignment="1">
      <alignment horizontal="center" vertical="center"/>
    </xf>
    <xf numFmtId="16" fontId="16" fillId="3" borderId="17" xfId="12" applyNumberFormat="1" applyFont="1" applyFill="1" applyBorder="1" applyAlignment="1">
      <alignment horizontal="center" vertical="center"/>
    </xf>
    <xf numFmtId="16" fontId="16" fillId="3" borderId="23" xfId="12" applyNumberFormat="1" applyFont="1" applyFill="1" applyBorder="1" applyAlignment="1">
      <alignment horizontal="center" vertical="center"/>
    </xf>
    <xf numFmtId="165" fontId="8" fillId="3" borderId="21" xfId="0" applyNumberFormat="1" applyFont="1" applyFill="1" applyBorder="1" applyAlignment="1">
      <alignment horizontal="center" vertical="center"/>
    </xf>
    <xf numFmtId="165" fontId="8" fillId="3" borderId="17" xfId="0" applyNumberFormat="1" applyFont="1" applyFill="1" applyBorder="1" applyAlignment="1">
      <alignment horizontal="center" vertical="center"/>
    </xf>
    <xf numFmtId="165" fontId="8" fillId="3" borderId="22" xfId="0" applyNumberFormat="1" applyFont="1" applyFill="1" applyBorder="1" applyAlignment="1">
      <alignment horizontal="center" vertical="center"/>
    </xf>
    <xf numFmtId="165" fontId="8" fillId="3" borderId="23" xfId="0" applyNumberFormat="1" applyFont="1" applyFill="1" applyBorder="1" applyAlignment="1">
      <alignment horizontal="center" vertical="center"/>
    </xf>
    <xf numFmtId="165" fontId="8" fillId="3" borderId="29" xfId="0" applyNumberFormat="1" applyFont="1" applyFill="1" applyBorder="1" applyAlignment="1">
      <alignment horizontal="center" vertical="center"/>
    </xf>
    <xf numFmtId="165" fontId="8" fillId="3" borderId="30" xfId="0" applyNumberFormat="1" applyFont="1" applyFill="1" applyBorder="1" applyAlignment="1">
      <alignment horizontal="center" vertical="center"/>
    </xf>
    <xf numFmtId="16" fontId="16" fillId="3" borderId="30" xfId="1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textRotation="255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1" fontId="8" fillId="10" borderId="0" xfId="0" applyNumberFormat="1" applyFont="1" applyFill="1" applyBorder="1" applyAlignment="1">
      <alignment horizontal="center" vertical="center"/>
    </xf>
    <xf numFmtId="0" fontId="9" fillId="11" borderId="41" xfId="0" applyFont="1" applyFill="1" applyBorder="1" applyAlignment="1">
      <alignment horizontal="left" vertical="center"/>
    </xf>
    <xf numFmtId="1" fontId="8" fillId="11" borderId="19" xfId="0" applyNumberFormat="1" applyFont="1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8" fillId="11" borderId="28" xfId="0" applyFont="1" applyFill="1" applyBorder="1" applyAlignment="1">
      <alignment horizontal="left" vertical="center"/>
    </xf>
    <xf numFmtId="0" fontId="8" fillId="11" borderId="9" xfId="0" applyFont="1" applyFill="1" applyBorder="1" applyAlignment="1">
      <alignment horizontal="left" vertical="center"/>
    </xf>
    <xf numFmtId="0" fontId="0" fillId="11" borderId="9" xfId="0" applyFill="1" applyBorder="1"/>
    <xf numFmtId="0" fontId="0" fillId="11" borderId="1" xfId="0" applyFill="1" applyBorder="1"/>
    <xf numFmtId="0" fontId="0" fillId="11" borderId="1" xfId="0" applyFill="1" applyBorder="1" applyAlignment="1">
      <alignment horizontal="center" vertical="center"/>
    </xf>
    <xf numFmtId="0" fontId="8" fillId="10" borderId="29" xfId="0" applyFont="1" applyFill="1" applyBorder="1" applyAlignment="1">
      <alignment horizontal="center" vertical="center"/>
    </xf>
    <xf numFmtId="0" fontId="8" fillId="10" borderId="30" xfId="0" applyFont="1" applyFill="1" applyBorder="1" applyAlignment="1">
      <alignment horizontal="center" vertical="center"/>
    </xf>
    <xf numFmtId="16" fontId="23" fillId="5" borderId="34" xfId="12" applyNumberFormat="1" applyFont="1" applyFill="1" applyBorder="1" applyAlignment="1">
      <alignment horizontal="center" vertical="center"/>
    </xf>
    <xf numFmtId="49" fontId="23" fillId="5" borderId="36" xfId="12" applyNumberFormat="1" applyFont="1" applyFill="1" applyBorder="1" applyAlignment="1">
      <alignment horizontal="center" vertical="center"/>
    </xf>
    <xf numFmtId="0" fontId="0" fillId="5" borderId="0" xfId="0" applyFill="1"/>
    <xf numFmtId="0" fontId="0" fillId="11" borderId="12" xfId="0" applyFill="1" applyBorder="1"/>
    <xf numFmtId="0" fontId="0" fillId="11" borderId="12" xfId="0" applyFill="1" applyBorder="1" applyAlignment="1">
      <alignment horizontal="center" vertical="center"/>
    </xf>
    <xf numFmtId="0" fontId="8" fillId="11" borderId="37" xfId="0" applyFont="1" applyFill="1" applyBorder="1" applyAlignment="1">
      <alignment horizontal="left" vertical="center"/>
    </xf>
    <xf numFmtId="0" fontId="0" fillId="11" borderId="13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8" fillId="11" borderId="8" xfId="0" applyFont="1" applyFill="1" applyBorder="1" applyAlignment="1">
      <alignment horizontal="left" vertical="center"/>
    </xf>
    <xf numFmtId="0" fontId="9" fillId="11" borderId="13" xfId="0" applyFont="1" applyFill="1" applyBorder="1" applyAlignment="1">
      <alignment horizontal="left" vertical="center"/>
    </xf>
    <xf numFmtId="0" fontId="9" fillId="11" borderId="24" xfId="0" applyFont="1" applyFill="1" applyBorder="1" applyAlignment="1">
      <alignment horizontal="left" vertical="center"/>
    </xf>
    <xf numFmtId="165" fontId="8" fillId="10" borderId="35" xfId="0" applyNumberFormat="1" applyFont="1" applyFill="1" applyBorder="1" applyAlignment="1">
      <alignment horizontal="center" vertical="center"/>
    </xf>
    <xf numFmtId="165" fontId="8" fillId="10" borderId="34" xfId="0" applyNumberFormat="1" applyFont="1" applyFill="1" applyBorder="1" applyAlignment="1">
      <alignment horizontal="center" vertical="center"/>
    </xf>
    <xf numFmtId="16" fontId="16" fillId="10" borderId="34" xfId="12" applyNumberFormat="1" applyFont="1" applyFill="1" applyBorder="1" applyAlignment="1">
      <alignment horizontal="center" vertical="center"/>
    </xf>
    <xf numFmtId="1" fontId="5" fillId="11" borderId="43" xfId="0" applyNumberFormat="1" applyFont="1" applyFill="1" applyBorder="1" applyAlignment="1">
      <alignment horizontal="center" vertical="center"/>
    </xf>
    <xf numFmtId="1" fontId="8" fillId="11" borderId="9" xfId="0" applyNumberFormat="1" applyFont="1" applyFill="1" applyBorder="1" applyAlignment="1">
      <alignment horizontal="center" vertical="center"/>
    </xf>
    <xf numFmtId="1" fontId="8" fillId="11" borderId="10" xfId="0" applyNumberFormat="1" applyFont="1" applyFill="1" applyBorder="1" applyAlignment="1">
      <alignment horizontal="center" vertical="center"/>
    </xf>
    <xf numFmtId="1" fontId="8" fillId="11" borderId="18" xfId="0" applyNumberFormat="1" applyFont="1" applyFill="1" applyBorder="1" applyAlignment="1">
      <alignment horizontal="center" vertical="center"/>
    </xf>
    <xf numFmtId="1" fontId="8" fillId="11" borderId="20" xfId="0" applyNumberFormat="1" applyFont="1" applyFill="1" applyBorder="1" applyAlignment="1">
      <alignment horizontal="center" vertical="center"/>
    </xf>
    <xf numFmtId="1" fontId="8" fillId="11" borderId="14" xfId="0" applyNumberFormat="1" applyFont="1" applyFill="1" applyBorder="1" applyAlignment="1">
      <alignment horizontal="center" vertical="center"/>
    </xf>
    <xf numFmtId="1" fontId="8" fillId="11" borderId="12" xfId="0" applyNumberFormat="1" applyFont="1" applyFill="1" applyBorder="1" applyAlignment="1">
      <alignment horizontal="center" vertical="center"/>
    </xf>
    <xf numFmtId="1" fontId="8" fillId="11" borderId="15" xfId="0" applyNumberFormat="1" applyFont="1" applyFill="1" applyBorder="1" applyAlignment="1">
      <alignment horizontal="center" vertical="center"/>
    </xf>
    <xf numFmtId="0" fontId="8" fillId="10" borderId="44" xfId="0" applyFont="1" applyFill="1" applyBorder="1" applyAlignment="1">
      <alignment horizontal="center" vertical="center"/>
    </xf>
    <xf numFmtId="1" fontId="8" fillId="10" borderId="45" xfId="0" applyNumberFormat="1" applyFont="1" applyFill="1" applyBorder="1" applyAlignment="1">
      <alignment horizontal="center" vertical="center"/>
    </xf>
    <xf numFmtId="0" fontId="8" fillId="10" borderId="46" xfId="0" applyFont="1" applyFill="1" applyBorder="1" applyAlignment="1">
      <alignment horizontal="center" vertical="center"/>
    </xf>
    <xf numFmtId="0" fontId="8" fillId="10" borderId="47" xfId="0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1" fontId="8" fillId="10" borderId="32" xfId="0" applyNumberFormat="1" applyFont="1" applyFill="1" applyBorder="1" applyAlignment="1">
      <alignment horizontal="center" vertical="center"/>
    </xf>
    <xf numFmtId="0" fontId="8" fillId="10" borderId="48" xfId="0" applyFont="1" applyFill="1" applyBorder="1" applyAlignment="1">
      <alignment horizontal="center" vertical="center"/>
    </xf>
    <xf numFmtId="165" fontId="8" fillId="8" borderId="35" xfId="0" applyNumberFormat="1" applyFont="1" applyFill="1" applyBorder="1" applyAlignment="1">
      <alignment horizontal="center" vertical="center"/>
    </xf>
    <xf numFmtId="165" fontId="8" fillId="8" borderId="34" xfId="0" applyNumberFormat="1" applyFont="1" applyFill="1" applyBorder="1" applyAlignment="1">
      <alignment horizontal="center" vertical="center"/>
    </xf>
    <xf numFmtId="16" fontId="23" fillId="8" borderId="34" xfId="12" applyNumberFormat="1" applyFont="1" applyFill="1" applyBorder="1" applyAlignment="1">
      <alignment horizontal="center" vertical="center"/>
    </xf>
    <xf numFmtId="49" fontId="23" fillId="8" borderId="36" xfId="12" applyNumberFormat="1" applyFont="1" applyFill="1" applyBorder="1" applyAlignment="1">
      <alignment horizontal="center" vertical="center"/>
    </xf>
    <xf numFmtId="16" fontId="16" fillId="8" borderId="34" xfId="12" applyNumberFormat="1" applyFont="1" applyFill="1" applyBorder="1" applyAlignment="1">
      <alignment horizontal="center" vertical="center"/>
    </xf>
    <xf numFmtId="49" fontId="16" fillId="8" borderId="34" xfId="12" applyNumberFormat="1" applyFont="1" applyFill="1" applyBorder="1" applyAlignment="1">
      <alignment horizontal="center" vertical="center"/>
    </xf>
    <xf numFmtId="1" fontId="5" fillId="9" borderId="11" xfId="0" applyNumberFormat="1" applyFont="1" applyFill="1" applyBorder="1" applyAlignment="1">
      <alignment horizontal="center" vertical="center"/>
    </xf>
    <xf numFmtId="1" fontId="8" fillId="8" borderId="0" xfId="0" applyNumberFormat="1" applyFont="1" applyFill="1" applyBorder="1" applyAlignment="1">
      <alignment horizontal="center" vertical="center"/>
    </xf>
    <xf numFmtId="1" fontId="20" fillId="8" borderId="0" xfId="0" applyNumberFormat="1" applyFont="1" applyFill="1" applyBorder="1" applyAlignment="1">
      <alignment horizontal="center" vertical="center"/>
    </xf>
    <xf numFmtId="1" fontId="8" fillId="9" borderId="12" xfId="0" applyNumberFormat="1" applyFont="1" applyFill="1" applyBorder="1" applyAlignment="1">
      <alignment horizontal="center" vertical="center"/>
    </xf>
    <xf numFmtId="1" fontId="8" fillId="9" borderId="9" xfId="0" applyNumberFormat="1" applyFont="1" applyFill="1" applyBorder="1" applyAlignment="1">
      <alignment horizontal="center" vertical="center"/>
    </xf>
    <xf numFmtId="1" fontId="8" fillId="9" borderId="31" xfId="0" applyNumberFormat="1" applyFont="1" applyFill="1" applyBorder="1" applyAlignment="1">
      <alignment horizontal="center" vertical="center"/>
    </xf>
    <xf numFmtId="1" fontId="8" fillId="9" borderId="10" xfId="0" applyNumberFormat="1" applyFont="1" applyFill="1" applyBorder="1" applyAlignment="1">
      <alignment horizontal="center" vertical="center"/>
    </xf>
    <xf numFmtId="1" fontId="9" fillId="9" borderId="10" xfId="0" applyNumberFormat="1" applyFont="1" applyFill="1" applyBorder="1" applyAlignment="1">
      <alignment horizontal="center" vertical="center"/>
    </xf>
    <xf numFmtId="1" fontId="8" fillId="9" borderId="18" xfId="0" applyNumberFormat="1" applyFont="1" applyFill="1" applyBorder="1" applyAlignment="1">
      <alignment horizontal="center" vertical="center"/>
    </xf>
    <xf numFmtId="1" fontId="8" fillId="9" borderId="19" xfId="0" applyNumberFormat="1" applyFont="1" applyFill="1" applyBorder="1" applyAlignment="1">
      <alignment horizontal="center" vertical="center"/>
    </xf>
    <xf numFmtId="1" fontId="9" fillId="9" borderId="20" xfId="0" applyNumberFormat="1" applyFont="1" applyFill="1" applyBorder="1" applyAlignment="1">
      <alignment horizontal="center" vertical="center"/>
    </xf>
    <xf numFmtId="1" fontId="5" fillId="9" borderId="43" xfId="0" applyNumberFormat="1" applyFont="1" applyFill="1" applyBorder="1" applyAlignment="1">
      <alignment horizontal="center" vertical="center"/>
    </xf>
    <xf numFmtId="165" fontId="8" fillId="8" borderId="4" xfId="0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165" fontId="8" fillId="8" borderId="6" xfId="0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16" fontId="23" fillId="8" borderId="6" xfId="12" applyNumberFormat="1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49" fontId="23" fillId="8" borderId="7" xfId="12" applyNumberFormat="1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1" fontId="8" fillId="9" borderId="25" xfId="0" applyNumberFormat="1" applyFont="1" applyFill="1" applyBorder="1" applyAlignment="1">
      <alignment horizontal="center" vertical="center"/>
    </xf>
    <xf numFmtId="1" fontId="9" fillId="9" borderId="50" xfId="0" applyNumberFormat="1" applyFont="1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165" fontId="8" fillId="2" borderId="35" xfId="0" applyNumberFormat="1" applyFont="1" applyFill="1" applyBorder="1" applyAlignment="1">
      <alignment horizontal="center" vertical="center"/>
    </xf>
    <xf numFmtId="165" fontId="8" fillId="2" borderId="34" xfId="0" applyNumberFormat="1" applyFont="1" applyFill="1" applyBorder="1" applyAlignment="1">
      <alignment horizontal="center" vertical="center"/>
    </xf>
    <xf numFmtId="16" fontId="23" fillId="2" borderId="34" xfId="12" applyNumberFormat="1" applyFont="1" applyFill="1" applyBorder="1" applyAlignment="1">
      <alignment horizontal="center" vertical="center"/>
    </xf>
    <xf numFmtId="49" fontId="23" fillId="2" borderId="36" xfId="12" applyNumberFormat="1" applyFont="1" applyFill="1" applyBorder="1" applyAlignment="1">
      <alignment horizontal="center" vertical="center"/>
    </xf>
    <xf numFmtId="165" fontId="8" fillId="2" borderId="2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165" fontId="8" fillId="2" borderId="23" xfId="0" applyNumberFormat="1" applyFont="1" applyFill="1" applyBorder="1" applyAlignment="1">
      <alignment horizontal="center" vertical="center"/>
    </xf>
    <xf numFmtId="16" fontId="16" fillId="2" borderId="23" xfId="12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1" fontId="19" fillId="2" borderId="0" xfId="0" applyNumberFormat="1" applyFont="1" applyFill="1" applyBorder="1" applyAlignment="1">
      <alignment horizontal="center" vertical="center"/>
    </xf>
    <xf numFmtId="49" fontId="16" fillId="2" borderId="23" xfId="12" applyNumberFormat="1" applyFont="1" applyFill="1" applyBorder="1" applyAlignment="1">
      <alignment horizontal="center" vertical="center"/>
    </xf>
    <xf numFmtId="1" fontId="5" fillId="7" borderId="10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1" fontId="5" fillId="7" borderId="2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6" fillId="2" borderId="26" xfId="12" applyNumberFormat="1" applyFont="1" applyFill="1" applyBorder="1" applyAlignment="1">
      <alignment horizontal="center" vertical="center"/>
    </xf>
    <xf numFmtId="1" fontId="5" fillId="7" borderId="22" xfId="0" applyNumberFormat="1" applyFont="1" applyFill="1" applyBorder="1" applyAlignment="1">
      <alignment horizontal="center" vertical="center"/>
    </xf>
    <xf numFmtId="1" fontId="8" fillId="7" borderId="25" xfId="0" applyNumberFormat="1" applyFont="1" applyFill="1" applyBorder="1" applyAlignment="1">
      <alignment horizontal="center" vertical="center"/>
    </xf>
    <xf numFmtId="1" fontId="8" fillId="7" borderId="20" xfId="0" applyNumberFormat="1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1" fontId="8" fillId="7" borderId="1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9" xfId="0" applyBorder="1"/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1" fontId="8" fillId="7" borderId="52" xfId="0" applyNumberFormat="1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1" fontId="8" fillId="2" borderId="21" xfId="0" applyNumberFormat="1" applyFont="1" applyFill="1" applyBorder="1" applyAlignment="1">
      <alignment horizontal="center" vertical="center"/>
    </xf>
    <xf numFmtId="1" fontId="8" fillId="2" borderId="17" xfId="0" applyNumberFormat="1" applyFont="1" applyFill="1" applyBorder="1" applyAlignment="1">
      <alignment horizontal="center" vertical="center"/>
    </xf>
    <xf numFmtId="1" fontId="9" fillId="7" borderId="13" xfId="0" applyNumberFormat="1" applyFont="1" applyFill="1" applyBorder="1" applyAlignment="1">
      <alignment horizontal="center" vertical="center"/>
    </xf>
    <xf numFmtId="1" fontId="8" fillId="7" borderId="14" xfId="0" applyNumberFormat="1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 vertical="center"/>
    </xf>
    <xf numFmtId="1" fontId="8" fillId="7" borderId="54" xfId="0" applyNumberFormat="1" applyFont="1" applyFill="1" applyBorder="1" applyAlignment="1">
      <alignment horizontal="center" vertical="center"/>
    </xf>
    <xf numFmtId="1" fontId="19" fillId="2" borderId="25" xfId="0" applyNumberFormat="1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left" vertical="center"/>
    </xf>
    <xf numFmtId="1" fontId="9" fillId="7" borderId="0" xfId="0" applyNumberFormat="1" applyFont="1" applyFill="1" applyBorder="1" applyAlignment="1">
      <alignment horizontal="center" vertical="center"/>
    </xf>
    <xf numFmtId="1" fontId="8" fillId="7" borderId="0" xfId="0" applyNumberFormat="1" applyFont="1" applyFill="1" applyBorder="1" applyAlignment="1">
      <alignment horizontal="center" vertical="center"/>
    </xf>
    <xf numFmtId="1" fontId="5" fillId="7" borderId="0" xfId="0" applyNumberFormat="1" applyFont="1" applyFill="1" applyBorder="1" applyAlignment="1">
      <alignment horizontal="center" vertical="center"/>
    </xf>
    <xf numFmtId="14" fontId="16" fillId="7" borderId="0" xfId="12" applyNumberFormat="1" applyFont="1" applyFill="1" applyBorder="1" applyAlignment="1">
      <alignment horizontal="center" vertical="center"/>
    </xf>
    <xf numFmtId="1" fontId="8" fillId="7" borderId="0" xfId="0" applyNumberFormat="1" applyFont="1" applyFill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1" fontId="8" fillId="6" borderId="0" xfId="0" applyNumberFormat="1" applyFont="1" applyFill="1" applyBorder="1" applyAlignment="1">
      <alignment horizontal="center" vertical="center"/>
    </xf>
    <xf numFmtId="1" fontId="18" fillId="6" borderId="0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vertical="center"/>
    </xf>
    <xf numFmtId="1" fontId="8" fillId="5" borderId="19" xfId="0" applyNumberFormat="1" applyFont="1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165" fontId="8" fillId="6" borderId="35" xfId="0" applyNumberFormat="1" applyFont="1" applyFill="1" applyBorder="1" applyAlignment="1">
      <alignment horizontal="center" vertical="center"/>
    </xf>
    <xf numFmtId="165" fontId="8" fillId="6" borderId="34" xfId="0" applyNumberFormat="1" applyFont="1" applyFill="1" applyBorder="1" applyAlignment="1">
      <alignment horizontal="center" vertical="center"/>
    </xf>
    <xf numFmtId="16" fontId="23" fillId="6" borderId="34" xfId="12" applyNumberFormat="1" applyFont="1" applyFill="1" applyBorder="1" applyAlignment="1">
      <alignment horizontal="center" vertical="center"/>
    </xf>
    <xf numFmtId="49" fontId="23" fillId="6" borderId="36" xfId="12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16" fontId="16" fillId="6" borderId="34" xfId="12" applyNumberFormat="1" applyFont="1" applyFill="1" applyBorder="1" applyAlignment="1">
      <alignment horizontal="center" vertical="center"/>
    </xf>
    <xf numFmtId="49" fontId="16" fillId="6" borderId="34" xfId="12" applyNumberFormat="1" applyFont="1" applyFill="1" applyBorder="1" applyAlignment="1">
      <alignment horizontal="center" vertical="center"/>
    </xf>
    <xf numFmtId="1" fontId="5" fillId="5" borderId="11" xfId="0" applyNumberFormat="1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/>
    </xf>
    <xf numFmtId="1" fontId="8" fillId="5" borderId="18" xfId="0" applyNumberFormat="1" applyFont="1" applyFill="1" applyBorder="1" applyAlignment="1">
      <alignment horizontal="center" vertical="center"/>
    </xf>
    <xf numFmtId="1" fontId="8" fillId="5" borderId="20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1" fontId="9" fillId="6" borderId="3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165" fontId="9" fillId="6" borderId="35" xfId="0" applyNumberFormat="1" applyFont="1" applyFill="1" applyBorder="1" applyAlignment="1">
      <alignment horizontal="center" vertical="center"/>
    </xf>
    <xf numFmtId="165" fontId="9" fillId="6" borderId="21" xfId="0" applyNumberFormat="1" applyFont="1" applyFill="1" applyBorder="1" applyAlignment="1">
      <alignment horizontal="center" vertical="center"/>
    </xf>
    <xf numFmtId="165" fontId="9" fillId="6" borderId="22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1" fontId="9" fillId="6" borderId="0" xfId="0" applyNumberFormat="1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165" fontId="9" fillId="6" borderId="34" xfId="0" applyNumberFormat="1" applyFont="1" applyFill="1" applyBorder="1" applyAlignment="1">
      <alignment horizontal="center" vertical="center"/>
    </xf>
    <xf numFmtId="165" fontId="9" fillId="6" borderId="17" xfId="0" applyNumberFormat="1" applyFont="1" applyFill="1" applyBorder="1" applyAlignment="1">
      <alignment horizontal="center" vertical="center"/>
    </xf>
    <xf numFmtId="165" fontId="9" fillId="6" borderId="23" xfId="0" applyNumberFormat="1" applyFont="1" applyFill="1" applyBorder="1" applyAlignment="1">
      <alignment horizontal="center" vertical="center"/>
    </xf>
    <xf numFmtId="16" fontId="24" fillId="6" borderId="34" xfId="12" applyNumberFormat="1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1" fontId="25" fillId="6" borderId="0" xfId="0" applyNumberFormat="1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49" fontId="24" fillId="6" borderId="36" xfId="12" applyNumberFormat="1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left" vertical="center"/>
    </xf>
    <xf numFmtId="0" fontId="9" fillId="5" borderId="27" xfId="0" applyFont="1" applyFill="1" applyBorder="1" applyAlignment="1">
      <alignment horizontal="left" vertical="center"/>
    </xf>
    <xf numFmtId="1" fontId="9" fillId="5" borderId="37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" fontId="9" fillId="5" borderId="31" xfId="0" applyNumberFormat="1" applyFont="1" applyFill="1" applyBorder="1" applyAlignment="1">
      <alignment horizontal="center" vertical="center"/>
    </xf>
    <xf numFmtId="0" fontId="5" fillId="14" borderId="39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1" fontId="9" fillId="5" borderId="13" xfId="0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1" fontId="9" fillId="5" borderId="18" xfId="0" applyNumberFormat="1" applyFont="1" applyFill="1" applyBorder="1" applyAlignment="1">
      <alignment horizontal="center" vertical="center"/>
    </xf>
    <xf numFmtId="1" fontId="9" fillId="5" borderId="19" xfId="0" applyNumberFormat="1" applyFont="1" applyFill="1" applyBorder="1" applyAlignment="1">
      <alignment horizontal="center" vertical="center"/>
    </xf>
    <xf numFmtId="1" fontId="9" fillId="5" borderId="20" xfId="0" applyNumberFormat="1" applyFont="1" applyFill="1" applyBorder="1" applyAlignment="1">
      <alignment horizontal="center" vertical="center"/>
    </xf>
    <xf numFmtId="1" fontId="9" fillId="5" borderId="25" xfId="0" applyNumberFormat="1" applyFont="1" applyFill="1" applyBorder="1" applyAlignment="1">
      <alignment horizontal="center" vertical="center"/>
    </xf>
    <xf numFmtId="1" fontId="9" fillId="5" borderId="50" xfId="0" applyNumberFormat="1" applyFont="1" applyFill="1" applyBorder="1" applyAlignment="1">
      <alignment horizontal="center" vertical="center"/>
    </xf>
    <xf numFmtId="0" fontId="5" fillId="14" borderId="42" xfId="0" applyFont="1" applyFill="1" applyBorder="1" applyAlignment="1">
      <alignment horizontal="center" vertical="center"/>
    </xf>
    <xf numFmtId="0" fontId="5" fillId="5" borderId="9" xfId="0" applyFont="1" applyFill="1" applyBorder="1"/>
    <xf numFmtId="0" fontId="0" fillId="5" borderId="9" xfId="0" applyFill="1" applyBorder="1"/>
    <xf numFmtId="0" fontId="9" fillId="5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1" fontId="5" fillId="5" borderId="43" xfId="0" applyNumberFormat="1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center" vertical="center"/>
    </xf>
    <xf numFmtId="1" fontId="8" fillId="5" borderId="52" xfId="0" applyNumberFormat="1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1" fontId="8" fillId="5" borderId="53" xfId="0" applyNumberFormat="1" applyFont="1" applyFill="1" applyBorder="1" applyAlignment="1">
      <alignment horizontal="center" vertical="center"/>
    </xf>
    <xf numFmtId="1" fontId="8" fillId="5" borderId="56" xfId="0" applyNumberFormat="1" applyFont="1" applyFill="1" applyBorder="1" applyAlignment="1">
      <alignment horizontal="center" vertical="center"/>
    </xf>
    <xf numFmtId="1" fontId="8" fillId="6" borderId="21" xfId="0" applyNumberFormat="1" applyFont="1" applyFill="1" applyBorder="1" applyAlignment="1">
      <alignment horizontal="center" vertical="center"/>
    </xf>
    <xf numFmtId="1" fontId="8" fillId="6" borderId="17" xfId="0" applyNumberFormat="1" applyFont="1" applyFill="1" applyBorder="1" applyAlignment="1">
      <alignment horizontal="center" vertical="center"/>
    </xf>
    <xf numFmtId="1" fontId="18" fillId="6" borderId="17" xfId="0" applyNumberFormat="1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18" fillId="6" borderId="47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/>
    </xf>
    <xf numFmtId="1" fontId="17" fillId="3" borderId="0" xfId="0" applyNumberFormat="1" applyFont="1" applyFill="1" applyBorder="1" applyAlignment="1">
      <alignment horizontal="center" vertical="center"/>
    </xf>
    <xf numFmtId="1" fontId="8" fillId="4" borderId="18" xfId="0" applyNumberFormat="1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24" xfId="0" applyNumberFormat="1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1" fontId="8" fillId="4" borderId="53" xfId="0" applyNumberFormat="1" applyFont="1" applyFill="1" applyBorder="1" applyAlignment="1">
      <alignment horizontal="center" vertical="center"/>
    </xf>
    <xf numFmtId="1" fontId="8" fillId="4" borderId="56" xfId="0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1" fontId="17" fillId="3" borderId="25" xfId="0" applyNumberFormat="1" applyFont="1" applyFill="1" applyBorder="1" applyAlignment="1">
      <alignment horizontal="center" vertical="center"/>
    </xf>
    <xf numFmtId="0" fontId="0" fillId="4" borderId="9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6" fontId="16" fillId="3" borderId="34" xfId="12" applyNumberFormat="1" applyFont="1" applyFill="1" applyBorder="1" applyAlignment="1">
      <alignment horizontal="center" vertical="center"/>
    </xf>
    <xf numFmtId="1" fontId="5" fillId="4" borderId="48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16" fontId="23" fillId="3" borderId="6" xfId="12" applyNumberFormat="1" applyFont="1" applyFill="1" applyBorder="1" applyAlignment="1">
      <alignment horizontal="center" vertical="center"/>
    </xf>
    <xf numFmtId="49" fontId="23" fillId="3" borderId="7" xfId="12" applyNumberFormat="1" applyFont="1" applyFill="1" applyBorder="1" applyAlignment="1">
      <alignment horizontal="center" vertical="center"/>
    </xf>
    <xf numFmtId="1" fontId="5" fillId="4" borderId="18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1" fontId="9" fillId="4" borderId="50" xfId="0" applyNumberFormat="1" applyFont="1" applyFill="1" applyBorder="1" applyAlignment="1">
      <alignment horizontal="center" vertical="center"/>
    </xf>
    <xf numFmtId="1" fontId="8" fillId="4" borderId="25" xfId="0" applyNumberFormat="1" applyFont="1" applyFill="1" applyBorder="1" applyAlignment="1">
      <alignment horizontal="center" vertical="center"/>
    </xf>
    <xf numFmtId="1" fontId="9" fillId="4" borderId="26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17" fillId="3" borderId="5" xfId="0" applyNumberFormat="1" applyFont="1" applyFill="1" applyBorder="1" applyAlignment="1">
      <alignment horizontal="center" vertical="center"/>
    </xf>
    <xf numFmtId="1" fontId="8" fillId="4" borderId="57" xfId="0" applyNumberFormat="1" applyFont="1" applyFill="1" applyBorder="1" applyAlignment="1">
      <alignment horizontal="center" vertical="center"/>
    </xf>
    <xf numFmtId="1" fontId="8" fillId="4" borderId="58" xfId="0" applyNumberFormat="1" applyFont="1" applyFill="1" applyBorder="1" applyAlignment="1">
      <alignment horizontal="center" vertical="center"/>
    </xf>
    <xf numFmtId="1" fontId="8" fillId="4" borderId="41" xfId="0" applyNumberFormat="1" applyFont="1" applyFill="1" applyBorder="1" applyAlignment="1">
      <alignment horizontal="center" vertical="center"/>
    </xf>
    <xf numFmtId="1" fontId="9" fillId="4" borderId="41" xfId="0" applyNumberFormat="1" applyFont="1" applyFill="1" applyBorder="1" applyAlignment="1">
      <alignment horizontal="center" vertical="center"/>
    </xf>
    <xf numFmtId="1" fontId="9" fillId="4" borderId="59" xfId="0" applyNumberFormat="1" applyFont="1" applyFill="1" applyBorder="1" applyAlignment="1">
      <alignment horizontal="center" vertical="center"/>
    </xf>
    <xf numFmtId="1" fontId="8" fillId="4" borderId="54" xfId="0" applyNumberFormat="1" applyFont="1" applyFill="1" applyBorder="1" applyAlignment="1">
      <alignment horizontal="center" vertical="center"/>
    </xf>
  </cellXfs>
  <cellStyles count="16">
    <cellStyle name="Currency" xfId="12" builtinId="4"/>
    <cellStyle name="Currency 2" xfId="15" xr:uid="{F8733967-312A-4DC3-8EBC-247D94A90BC8}"/>
    <cellStyle name="Excel Built-in Normal" xfId="1" xr:uid="{00000000-0005-0000-0000-000000000000}"/>
    <cellStyle name="Hyperlink 2" xfId="8" xr:uid="{051D5591-3F06-4F62-A99C-CB118F903B03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2 3" xfId="14" xr:uid="{E6F1BFB6-73F6-4AC4-83AF-448BC80554A8}"/>
    <cellStyle name="Normal 2 3" xfId="7" xr:uid="{EA2938E5-3C51-4C0B-B4BE-7EAE035B50F5}"/>
    <cellStyle name="Normal 2 4" xfId="9" xr:uid="{0089E522-9C1C-4BFE-AF6B-DE7DAF5160A8}"/>
    <cellStyle name="Normal 2 5" xfId="13" xr:uid="{0AD4C402-2420-41E6-99BB-C9E65C85CF69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Percent 2" xfId="10" xr:uid="{88AE0098-881B-45B1-A3F7-AAB7F03931FE}"/>
  </cellStyles>
  <dxfs count="107">
    <dxf>
      <font>
        <color theme="9" tint="0.59996337778862885"/>
      </font>
    </dxf>
    <dxf>
      <font>
        <color theme="5" tint="0.59996337778862885"/>
      </font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9" tint="0.59996337778862885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theme="0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FFC1EA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FFC1EA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10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3E7FF"/>
      <color rgb="FFFF66CC"/>
      <color rgb="FFFFFFCC"/>
      <color rgb="FFFFC9C9"/>
      <color rgb="FFFFC1EA"/>
      <color rgb="FFFF99CC"/>
      <color rgb="FFFFFF99"/>
      <color rgb="FFFF3399"/>
      <color rgb="FFFF33CC"/>
      <color rgb="FFFFE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A52F-F2A4-4AE6-9C96-AF94CEE24652}">
  <sheetPr>
    <tabColor theme="0" tint="-0.14999847407452621"/>
  </sheetPr>
  <dimension ref="A1:X49"/>
  <sheetViews>
    <sheetView workbookViewId="0">
      <selection activeCell="F12" sqref="F12"/>
    </sheetView>
  </sheetViews>
  <sheetFormatPr defaultRowHeight="12.75" x14ac:dyDescent="0.2"/>
  <cols>
    <col min="2" max="2" width="22.7109375" customWidth="1"/>
    <col min="3" max="3" width="22" customWidth="1"/>
    <col min="4" max="4" width="15.140625" customWidth="1"/>
    <col min="5" max="5" width="16.7109375" customWidth="1"/>
  </cols>
  <sheetData>
    <row r="1" spans="1:24" x14ac:dyDescent="0.2">
      <c r="A1" s="252" t="s">
        <v>43</v>
      </c>
      <c r="B1" s="324" t="s">
        <v>22</v>
      </c>
      <c r="C1" s="253"/>
      <c r="D1" s="253" t="s">
        <v>34</v>
      </c>
      <c r="E1" s="253" t="s">
        <v>0</v>
      </c>
      <c r="F1" s="348"/>
      <c r="G1" s="349" t="s">
        <v>3</v>
      </c>
      <c r="H1" s="350" t="s">
        <v>12</v>
      </c>
      <c r="I1" s="337" t="s">
        <v>38</v>
      </c>
      <c r="J1" s="241" t="s">
        <v>36</v>
      </c>
      <c r="K1" s="241" t="s">
        <v>36</v>
      </c>
      <c r="L1" s="241" t="s">
        <v>42</v>
      </c>
      <c r="M1" s="241" t="s">
        <v>20</v>
      </c>
      <c r="N1" s="241" t="s">
        <v>14</v>
      </c>
      <c r="O1" s="241" t="s">
        <v>50</v>
      </c>
      <c r="P1" s="241" t="s">
        <v>37</v>
      </c>
      <c r="Q1" s="241" t="s">
        <v>21</v>
      </c>
      <c r="R1" s="241" t="s">
        <v>54</v>
      </c>
      <c r="S1" s="241" t="s">
        <v>56</v>
      </c>
      <c r="T1" s="241" t="s">
        <v>40</v>
      </c>
      <c r="U1" s="241" t="s">
        <v>59</v>
      </c>
      <c r="V1" s="326" t="s">
        <v>62</v>
      </c>
      <c r="W1" s="243"/>
      <c r="X1" s="87"/>
    </row>
    <row r="2" spans="1:24" x14ac:dyDescent="0.2">
      <c r="A2" s="252"/>
      <c r="B2" s="325"/>
      <c r="C2" s="314"/>
      <c r="D2" s="314"/>
      <c r="E2" s="314"/>
      <c r="F2" s="351"/>
      <c r="G2" s="315"/>
      <c r="H2" s="352"/>
      <c r="I2" s="338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326"/>
      <c r="W2" s="244"/>
      <c r="X2" s="87"/>
    </row>
    <row r="3" spans="1:24" x14ac:dyDescent="0.2">
      <c r="A3" s="252"/>
      <c r="B3" s="325" t="s">
        <v>106</v>
      </c>
      <c r="C3" s="314" t="s">
        <v>5</v>
      </c>
      <c r="D3" s="314" t="s">
        <v>35</v>
      </c>
      <c r="E3" s="314" t="s">
        <v>9</v>
      </c>
      <c r="F3" s="351" t="s">
        <v>16</v>
      </c>
      <c r="G3" s="315" t="s">
        <v>7</v>
      </c>
      <c r="H3" s="352" t="s">
        <v>11</v>
      </c>
      <c r="I3" s="339">
        <v>45612</v>
      </c>
      <c r="J3" s="238" t="s">
        <v>47</v>
      </c>
      <c r="K3" s="238" t="s">
        <v>47</v>
      </c>
      <c r="L3" s="238" t="s">
        <v>48</v>
      </c>
      <c r="M3" s="238" t="s">
        <v>49</v>
      </c>
      <c r="N3" s="238" t="s">
        <v>49</v>
      </c>
      <c r="O3" s="238" t="s">
        <v>51</v>
      </c>
      <c r="P3" s="238" t="s">
        <v>52</v>
      </c>
      <c r="Q3" s="238" t="s">
        <v>53</v>
      </c>
      <c r="R3" s="238" t="s">
        <v>55</v>
      </c>
      <c r="S3" s="238" t="s">
        <v>57</v>
      </c>
      <c r="T3" s="238" t="s">
        <v>58</v>
      </c>
      <c r="U3" s="238" t="s">
        <v>60</v>
      </c>
      <c r="V3" s="328"/>
      <c r="W3" s="237"/>
      <c r="X3" s="87"/>
    </row>
    <row r="4" spans="1:24" ht="19.5" thickBot="1" x14ac:dyDescent="0.25">
      <c r="A4" s="252"/>
      <c r="B4" s="325" t="s">
        <v>4</v>
      </c>
      <c r="C4" s="314"/>
      <c r="D4" s="314"/>
      <c r="E4" s="314"/>
      <c r="F4" s="353"/>
      <c r="G4" s="354"/>
      <c r="H4" s="355"/>
      <c r="I4" s="339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327" t="s">
        <v>7</v>
      </c>
      <c r="W4" s="237"/>
      <c r="X4" s="88"/>
    </row>
    <row r="5" spans="1:24" x14ac:dyDescent="0.2">
      <c r="A5" s="252"/>
      <c r="B5" s="319"/>
      <c r="C5" s="216"/>
      <c r="D5" s="216"/>
      <c r="E5" s="331"/>
      <c r="F5" s="345">
        <f>COUNTIF(I5:U5,"&gt;0")</f>
        <v>0</v>
      </c>
      <c r="G5" s="346">
        <f>V5</f>
        <v>0</v>
      </c>
      <c r="H5" s="347">
        <f>RANK(G5,$G$5:$G$49)</f>
        <v>4</v>
      </c>
      <c r="I5" s="233"/>
      <c r="J5" s="233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208" cm="1">
        <f t="array" ref="V5">SUM(LOOKUP(I5:U5,{0,1,2,3,4,5,6,7,8,9,10},{0,7,6,5,4,3,2,1,1,1,1}))</f>
        <v>0</v>
      </c>
      <c r="W5" s="93"/>
      <c r="X5" s="88"/>
    </row>
    <row r="6" spans="1:24" x14ac:dyDescent="0.2">
      <c r="A6" s="252"/>
      <c r="B6" s="321" t="s">
        <v>104</v>
      </c>
      <c r="C6" s="329" t="s">
        <v>105</v>
      </c>
      <c r="D6" s="330"/>
      <c r="E6" s="332"/>
      <c r="F6" s="341">
        <f>COUNTIF(I6:U6,"&gt;0")</f>
        <v>0</v>
      </c>
      <c r="G6" s="219">
        <v>0</v>
      </c>
      <c r="H6" s="342">
        <f>RANK(G6,$G$5:$G$49)</f>
        <v>4</v>
      </c>
      <c r="I6" s="233"/>
      <c r="J6" s="233" t="s">
        <v>75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208">
        <v>0</v>
      </c>
      <c r="W6" s="97"/>
      <c r="X6" s="88"/>
    </row>
    <row r="7" spans="1:24" x14ac:dyDescent="0.2">
      <c r="A7" s="252"/>
      <c r="B7" s="321" t="s">
        <v>100</v>
      </c>
      <c r="C7" s="322" t="s">
        <v>101</v>
      </c>
      <c r="D7" s="323"/>
      <c r="E7" s="333"/>
      <c r="F7" s="341">
        <f>COUNTIF(I7:U7,"&gt;0")</f>
        <v>1</v>
      </c>
      <c r="G7" s="219">
        <f>V7</f>
        <v>6</v>
      </c>
      <c r="H7" s="342">
        <f>RANK(G7,$G$5:$G$49)</f>
        <v>3</v>
      </c>
      <c r="I7" s="233"/>
      <c r="J7" s="233">
        <v>2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208" cm="1">
        <f t="array" ref="V7">SUM(LOOKUP(I7:U7,{0,1,2,3,4,5,6,7,8,9,10},{0,7,6,5,4,3,2,1,1,1,1}))</f>
        <v>6</v>
      </c>
      <c r="W7" s="97"/>
      <c r="X7" s="88"/>
    </row>
    <row r="8" spans="1:24" x14ac:dyDescent="0.2">
      <c r="A8" s="252"/>
      <c r="B8" s="321" t="s">
        <v>94</v>
      </c>
      <c r="C8" s="322" t="s">
        <v>95</v>
      </c>
      <c r="D8" s="323"/>
      <c r="E8" s="333"/>
      <c r="F8" s="341">
        <f>COUNTIF(I8:U8,"&gt;0")</f>
        <v>1</v>
      </c>
      <c r="G8" s="219">
        <f>V8</f>
        <v>7</v>
      </c>
      <c r="H8" s="342">
        <f>RANK(G8,$G$5:$G$49)</f>
        <v>1</v>
      </c>
      <c r="I8" s="233"/>
      <c r="J8" s="233"/>
      <c r="K8" s="96"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208" cm="1">
        <f t="array" ref="V8">SUM(LOOKUP(I8:U8,{0,1,2,3,4,5,6,7,8,9,10},{0,7,6,5,4,3,2,1,1,1,1}))</f>
        <v>7</v>
      </c>
      <c r="W8" s="97"/>
      <c r="X8" s="88"/>
    </row>
    <row r="9" spans="1:24" x14ac:dyDescent="0.2">
      <c r="A9" s="252"/>
      <c r="B9" s="321" t="s">
        <v>102</v>
      </c>
      <c r="C9" s="322" t="s">
        <v>103</v>
      </c>
      <c r="D9" s="323"/>
      <c r="E9" s="333"/>
      <c r="F9" s="341">
        <f>COUNTIF(I9:U9,"&gt;0")</f>
        <v>0</v>
      </c>
      <c r="G9" s="219">
        <v>0</v>
      </c>
      <c r="H9" s="342">
        <f>RANK(G9,$G$5:$G$49)</f>
        <v>4</v>
      </c>
      <c r="I9" s="233"/>
      <c r="J9" s="233" t="s">
        <v>75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208"/>
      <c r="W9" s="97"/>
      <c r="X9" s="88"/>
    </row>
    <row r="10" spans="1:24" x14ac:dyDescent="0.2">
      <c r="A10" s="252"/>
      <c r="B10" s="321" t="s">
        <v>98</v>
      </c>
      <c r="C10" s="322" t="s">
        <v>99</v>
      </c>
      <c r="D10" s="323"/>
      <c r="E10" s="333"/>
      <c r="F10" s="341">
        <f>COUNTIF(I10:U10,"&gt;0")</f>
        <v>1</v>
      </c>
      <c r="G10" s="219">
        <f>V10</f>
        <v>7</v>
      </c>
      <c r="H10" s="342">
        <f>RANK(G10,$G$5:$G$49)</f>
        <v>1</v>
      </c>
      <c r="I10" s="233"/>
      <c r="J10" s="233">
        <v>1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208" cm="1">
        <f t="array" ref="V10">SUM(LOOKUP(I10:U10,{0,1,2,3,4,5,6,7,8,9,10},{0,7,6,5,4,3,2,1,1,1,1}))</f>
        <v>7</v>
      </c>
      <c r="W10" s="97"/>
      <c r="X10" s="88"/>
    </row>
    <row r="11" spans="1:24" x14ac:dyDescent="0.2">
      <c r="A11" s="252"/>
      <c r="B11" s="321" t="s">
        <v>96</v>
      </c>
      <c r="C11" s="322" t="s">
        <v>97</v>
      </c>
      <c r="D11" s="323"/>
      <c r="E11" s="333"/>
      <c r="F11" s="341">
        <f>COUNTIF(I11:U11,"&gt;0")</f>
        <v>0</v>
      </c>
      <c r="G11" s="219">
        <v>0</v>
      </c>
      <c r="H11" s="342">
        <f>RANK(G11,$G$5:$G$49)</f>
        <v>4</v>
      </c>
      <c r="I11" s="233"/>
      <c r="J11" s="233"/>
      <c r="K11" s="96" t="s">
        <v>75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208">
        <v>0</v>
      </c>
      <c r="W11" s="97"/>
      <c r="X11" s="88"/>
    </row>
    <row r="12" spans="1:24" x14ac:dyDescent="0.2">
      <c r="A12" s="252"/>
      <c r="B12" s="320"/>
      <c r="C12" s="224"/>
      <c r="D12" s="224"/>
      <c r="E12" s="334"/>
      <c r="F12" s="341">
        <f>COUNTIF(I12:U12,"&gt;0")</f>
        <v>0</v>
      </c>
      <c r="G12" s="219">
        <f>V12</f>
        <v>0</v>
      </c>
      <c r="H12" s="342">
        <f>RANK(G12,$G$5:$G$49)</f>
        <v>4</v>
      </c>
      <c r="I12" s="233"/>
      <c r="J12" s="233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208" cm="1">
        <f t="array" ref="V12">SUM(LOOKUP(I12:U12,{0,1,2,3,4,5,6,7,8,9,10},{0,7,6,5,4,3,2,1,1,1,1}))</f>
        <v>0</v>
      </c>
      <c r="W12" s="97"/>
      <c r="X12" s="88"/>
    </row>
    <row r="13" spans="1:24" x14ac:dyDescent="0.2">
      <c r="A13" s="252"/>
      <c r="B13" s="94"/>
      <c r="C13" s="98"/>
      <c r="D13" s="98"/>
      <c r="E13" s="119"/>
      <c r="F13" s="341">
        <f>COUNTIF(I13:U13,"&gt;0")</f>
        <v>0</v>
      </c>
      <c r="G13" s="219">
        <f>V13</f>
        <v>0</v>
      </c>
      <c r="H13" s="342">
        <f>RANK(G13,$G$5:$G$49)</f>
        <v>4</v>
      </c>
      <c r="I13" s="233"/>
      <c r="J13" s="233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208" cm="1">
        <f t="array" ref="V13">SUM(LOOKUP(I13:U13,{0,1,2,3,4,5,6,7,8,9,10},{0,7,6,5,4,3,2,1,1,1,1}))</f>
        <v>0</v>
      </c>
      <c r="W13" s="97"/>
      <c r="X13" s="88"/>
    </row>
    <row r="14" spans="1:24" x14ac:dyDescent="0.2">
      <c r="A14" s="252"/>
      <c r="B14" s="94"/>
      <c r="C14" s="98"/>
      <c r="D14" s="98"/>
      <c r="E14" s="119"/>
      <c r="F14" s="341">
        <f>COUNTIF(I14:U14,"&gt;0")</f>
        <v>0</v>
      </c>
      <c r="G14" s="219">
        <f>V14</f>
        <v>0</v>
      </c>
      <c r="H14" s="342">
        <f>RANK(G14,$G$5:$G$49)</f>
        <v>4</v>
      </c>
      <c r="I14" s="233"/>
      <c r="J14" s="233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208" cm="1">
        <f t="array" ref="V14">SUM(LOOKUP(I14:U14,{0,1,2,3,4,5,6,7,8,9,10},{0,7,6,5,4,3,2,1,1,1,1}))</f>
        <v>0</v>
      </c>
      <c r="W14" s="97"/>
      <c r="X14" s="88"/>
    </row>
    <row r="15" spans="1:24" x14ac:dyDescent="0.2">
      <c r="A15" s="252"/>
      <c r="B15" s="94"/>
      <c r="C15" s="98"/>
      <c r="D15" s="98"/>
      <c r="E15" s="119"/>
      <c r="F15" s="341">
        <f>COUNTIF(I15:U15,"&gt;0")</f>
        <v>0</v>
      </c>
      <c r="G15" s="219">
        <f>V15</f>
        <v>0</v>
      </c>
      <c r="H15" s="342">
        <f>RANK(G15,$G$5:$G$49)</f>
        <v>4</v>
      </c>
      <c r="I15" s="233"/>
      <c r="J15" s="233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208" cm="1">
        <f t="array" ref="V15">SUM(LOOKUP(I15:U15,{0,1,2,3,4,5,6,7,8,9,10},{0,7,6,5,4,3,2,1,1,1,1}))</f>
        <v>0</v>
      </c>
      <c r="W15" s="97"/>
      <c r="X15" s="88"/>
    </row>
    <row r="16" spans="1:24" x14ac:dyDescent="0.2">
      <c r="A16" s="252"/>
      <c r="B16" s="94"/>
      <c r="C16" s="98"/>
      <c r="D16" s="98"/>
      <c r="E16" s="119"/>
      <c r="F16" s="341">
        <f>COUNTIF(I16:U16,"&gt;0")</f>
        <v>0</v>
      </c>
      <c r="G16" s="219">
        <f>V16</f>
        <v>0</v>
      </c>
      <c r="H16" s="342">
        <f>RANK(G16,$G$5:$G$49)</f>
        <v>4</v>
      </c>
      <c r="I16" s="233"/>
      <c r="J16" s="233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208" cm="1">
        <f t="array" ref="V16">SUM(LOOKUP(I16:U16,{0,1,2,3,4,5,6,7,8,9,10},{0,7,6,5,4,3,2,1,1,1,1}))</f>
        <v>0</v>
      </c>
      <c r="W16" s="97"/>
      <c r="X16" s="88"/>
    </row>
    <row r="17" spans="1:24" x14ac:dyDescent="0.2">
      <c r="A17" s="252"/>
      <c r="B17" s="94"/>
      <c r="C17" s="98"/>
      <c r="D17" s="98"/>
      <c r="E17" s="119"/>
      <c r="F17" s="341">
        <f>COUNTIF(I17:U17,"&gt;0")</f>
        <v>0</v>
      </c>
      <c r="G17" s="219">
        <f>V17</f>
        <v>0</v>
      </c>
      <c r="H17" s="342">
        <f>RANK(G17,$G$5:$G$49)</f>
        <v>4</v>
      </c>
      <c r="I17" s="233"/>
      <c r="J17" s="233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208" cm="1">
        <f t="array" ref="V17">SUM(LOOKUP(I17:U17,{0,1,2,3,4,5,6,7,8,9,10},{0,7,6,5,4,3,2,1,1,1,1}))</f>
        <v>0</v>
      </c>
      <c r="W17" s="97"/>
      <c r="X17" s="88"/>
    </row>
    <row r="18" spans="1:24" x14ac:dyDescent="0.2">
      <c r="A18" s="252"/>
      <c r="B18" s="94"/>
      <c r="C18" s="98"/>
      <c r="D18" s="98"/>
      <c r="E18" s="119"/>
      <c r="F18" s="341">
        <f>COUNTIF(I18:U18,"&gt;0")</f>
        <v>0</v>
      </c>
      <c r="G18" s="219">
        <f>V18</f>
        <v>0</v>
      </c>
      <c r="H18" s="342">
        <f>RANK(G18,$G$5:$G$49)</f>
        <v>4</v>
      </c>
      <c r="I18" s="233"/>
      <c r="J18" s="233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208" cm="1">
        <f t="array" ref="V18">SUM(LOOKUP(I18:U18,{0,1,2,3,4,5,6,7,8,9,10},{0,7,6,5,4,3,2,1,1,1,1}))</f>
        <v>0</v>
      </c>
      <c r="W18" s="97"/>
      <c r="X18" s="88"/>
    </row>
    <row r="19" spans="1:24" x14ac:dyDescent="0.2">
      <c r="A19" s="252"/>
      <c r="B19" s="94"/>
      <c r="C19" s="98"/>
      <c r="D19" s="98"/>
      <c r="E19" s="119"/>
      <c r="F19" s="341">
        <f>COUNTIF(I19:U19,"&gt;0")</f>
        <v>0</v>
      </c>
      <c r="G19" s="219">
        <f>V19</f>
        <v>0</v>
      </c>
      <c r="H19" s="342">
        <f>RANK(G19,$G$5:$G$49)</f>
        <v>4</v>
      </c>
      <c r="I19" s="233"/>
      <c r="J19" s="233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208" cm="1">
        <f t="array" ref="V19">SUM(LOOKUP(I19:U19,{0,1,2,3,4,5,6,7,8,9,10},{0,7,6,5,4,3,2,1,1,1,1}))</f>
        <v>0</v>
      </c>
      <c r="W19" s="97"/>
      <c r="X19" s="88"/>
    </row>
    <row r="20" spans="1:24" x14ac:dyDescent="0.2">
      <c r="A20" s="252"/>
      <c r="B20" s="94"/>
      <c r="C20" s="98"/>
      <c r="D20" s="98"/>
      <c r="E20" s="119"/>
      <c r="F20" s="341">
        <f>COUNTIF(I20:U20,"&gt;0")</f>
        <v>0</v>
      </c>
      <c r="G20" s="219">
        <f>V20</f>
        <v>0</v>
      </c>
      <c r="H20" s="342">
        <f>RANK(G20,$G$5:$G$49)</f>
        <v>4</v>
      </c>
      <c r="I20" s="233"/>
      <c r="J20" s="233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208" cm="1">
        <f t="array" ref="V20">SUM(LOOKUP(I20:U20,{0,1,2,3,4,5,6,7,8,9,10},{0,7,6,5,4,3,2,1,1,1,1}))</f>
        <v>0</v>
      </c>
      <c r="W20" s="97"/>
      <c r="X20" s="88"/>
    </row>
    <row r="21" spans="1:24" x14ac:dyDescent="0.2">
      <c r="A21" s="252"/>
      <c r="B21" s="94"/>
      <c r="C21" s="98"/>
      <c r="D21" s="98"/>
      <c r="E21" s="119"/>
      <c r="F21" s="341">
        <f>COUNTIF(I21:U21,"&gt;0")</f>
        <v>0</v>
      </c>
      <c r="G21" s="219">
        <f>V21</f>
        <v>0</v>
      </c>
      <c r="H21" s="342">
        <f>RANK(G21,$G$5:$G$49)</f>
        <v>4</v>
      </c>
      <c r="I21" s="233"/>
      <c r="J21" s="233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208" cm="1">
        <f t="array" ref="V21">SUM(LOOKUP(I21:U21,{0,1,2,3,4,5,6,7,8,9,10},{0,7,6,5,4,3,2,1,1,1,1}))</f>
        <v>0</v>
      </c>
      <c r="W21" s="97"/>
      <c r="X21" s="88"/>
    </row>
    <row r="22" spans="1:24" x14ac:dyDescent="0.2">
      <c r="A22" s="252"/>
      <c r="B22" s="94"/>
      <c r="C22" s="98"/>
      <c r="D22" s="95"/>
      <c r="E22" s="335"/>
      <c r="F22" s="341">
        <f>COUNTIF(I22:U22,"&gt;0")</f>
        <v>0</v>
      </c>
      <c r="G22" s="219">
        <f>V22</f>
        <v>0</v>
      </c>
      <c r="H22" s="342">
        <f>RANK(G22,$G$5:$G$49)</f>
        <v>4</v>
      </c>
      <c r="I22" s="233"/>
      <c r="J22" s="233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208" cm="1">
        <f t="array" ref="V22">SUM(LOOKUP(I22:U22,{0,1,2,3,4,5,6,7,8,9,10},{0,7,6,5,4,3,2,1,1,1,1}))</f>
        <v>0</v>
      </c>
      <c r="W22" s="97"/>
      <c r="X22" s="88"/>
    </row>
    <row r="23" spans="1:24" x14ac:dyDescent="0.2">
      <c r="A23" s="252"/>
      <c r="B23" s="94"/>
      <c r="C23" s="98"/>
      <c r="D23" s="98"/>
      <c r="E23" s="119"/>
      <c r="F23" s="341">
        <f>COUNTIF(I23:U23,"&gt;0")</f>
        <v>0</v>
      </c>
      <c r="G23" s="219">
        <f>V23</f>
        <v>0</v>
      </c>
      <c r="H23" s="342">
        <f>RANK(G23,$G$5:$G$49)</f>
        <v>4</v>
      </c>
      <c r="I23" s="233"/>
      <c r="J23" s="233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208" cm="1">
        <f t="array" ref="V23">SUM(LOOKUP(I23:U23,{0,1,2,3,4,5,6,7,8,9,10},{0,7,6,5,4,3,2,1,1,1,1}))</f>
        <v>0</v>
      </c>
      <c r="W23" s="97"/>
      <c r="X23" s="87"/>
    </row>
    <row r="24" spans="1:24" x14ac:dyDescent="0.2">
      <c r="A24" s="252"/>
      <c r="B24" s="94"/>
      <c r="C24" s="98"/>
      <c r="D24" s="98"/>
      <c r="E24" s="119"/>
      <c r="F24" s="341">
        <f>COUNTIF(I24:U24,"&gt;0")</f>
        <v>0</v>
      </c>
      <c r="G24" s="219">
        <f>V24</f>
        <v>0</v>
      </c>
      <c r="H24" s="342">
        <f>RANK(G24,$G$5:$G$49)</f>
        <v>4</v>
      </c>
      <c r="I24" s="233"/>
      <c r="J24" s="233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208" cm="1">
        <f t="array" ref="V24">SUM(LOOKUP(I24:U24,{0,1,2,3,4,5,6,7,8,9,10},{0,7,6,5,4,3,2,1,1,1,1}))</f>
        <v>0</v>
      </c>
      <c r="W24" s="97"/>
      <c r="X24" s="87"/>
    </row>
    <row r="25" spans="1:24" x14ac:dyDescent="0.2">
      <c r="A25" s="252"/>
      <c r="B25" s="94"/>
      <c r="C25" s="98"/>
      <c r="D25" s="98"/>
      <c r="E25" s="119"/>
      <c r="F25" s="341">
        <f>COUNTIF(I25:U25,"&gt;0")</f>
        <v>0</v>
      </c>
      <c r="G25" s="219">
        <f>V25</f>
        <v>0</v>
      </c>
      <c r="H25" s="342">
        <f>RANK(G25,$G$5:$G$49)</f>
        <v>4</v>
      </c>
      <c r="I25" s="233"/>
      <c r="J25" s="233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208" cm="1">
        <f t="array" ref="V25">SUM(LOOKUP(I25:U25,{0,1,2,3,4,5,6,7,8,9,10},{0,7,6,5,4,3,2,1,1,1,1}))</f>
        <v>0</v>
      </c>
      <c r="W25" s="97"/>
      <c r="X25" s="87"/>
    </row>
    <row r="26" spans="1:24" x14ac:dyDescent="0.2">
      <c r="A26" s="252"/>
      <c r="B26" s="94"/>
      <c r="C26" s="98"/>
      <c r="D26" s="98"/>
      <c r="E26" s="119"/>
      <c r="F26" s="341">
        <f>COUNTIF(I26:U26,"&gt;0")</f>
        <v>0</v>
      </c>
      <c r="G26" s="219">
        <f>V26</f>
        <v>0</v>
      </c>
      <c r="H26" s="342">
        <f>RANK(G26,$G$5:$G$49)</f>
        <v>4</v>
      </c>
      <c r="I26" s="233"/>
      <c r="J26" s="233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208" cm="1">
        <f t="array" ref="V26">SUM(LOOKUP(I26:U26,{0,1,2,3,4,5,6,7,8,9,10},{0,7,6,5,4,3,2,1,1,1,1}))</f>
        <v>0</v>
      </c>
      <c r="W26" s="97"/>
      <c r="X26" s="88"/>
    </row>
    <row r="27" spans="1:24" x14ac:dyDescent="0.2">
      <c r="A27" s="252"/>
      <c r="B27" s="94"/>
      <c r="C27" s="98"/>
      <c r="D27" s="98"/>
      <c r="E27" s="119"/>
      <c r="F27" s="341">
        <f>COUNTIF(I27:U27,"&gt;0")</f>
        <v>0</v>
      </c>
      <c r="G27" s="219">
        <f>V27</f>
        <v>0</v>
      </c>
      <c r="H27" s="342">
        <f>RANK(G27,$G$5:$G$49)</f>
        <v>4</v>
      </c>
      <c r="I27" s="233"/>
      <c r="J27" s="233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208" cm="1">
        <f t="array" ref="V27">SUM(LOOKUP(I27:U27,{0,1,2,3,4,5,6,7,8,9,10},{0,7,6,5,4,3,2,1,1,1,1}))</f>
        <v>0</v>
      </c>
      <c r="W27" s="97"/>
      <c r="X27" s="88"/>
    </row>
    <row r="28" spans="1:24" x14ac:dyDescent="0.2">
      <c r="A28" s="252"/>
      <c r="B28" s="94"/>
      <c r="C28" s="98"/>
      <c r="D28" s="98"/>
      <c r="E28" s="119"/>
      <c r="F28" s="341">
        <f>COUNTIF(I28:U28,"&gt;0")</f>
        <v>0</v>
      </c>
      <c r="G28" s="219">
        <f>V28</f>
        <v>0</v>
      </c>
      <c r="H28" s="342">
        <f>RANK(G28,$G$5:$G$49)</f>
        <v>4</v>
      </c>
      <c r="I28" s="233"/>
      <c r="J28" s="233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208" cm="1">
        <f t="array" ref="V28">SUM(LOOKUP(I28:U28,{0,1,2,3,4,5,6,7,8,9,10},{0,7,6,5,4,3,2,1,1,1,1}))</f>
        <v>0</v>
      </c>
      <c r="W28" s="97"/>
      <c r="X28" s="88"/>
    </row>
    <row r="29" spans="1:24" x14ac:dyDescent="0.2">
      <c r="A29" s="252"/>
      <c r="B29" s="316"/>
      <c r="C29" s="98"/>
      <c r="D29" s="95"/>
      <c r="E29" s="335"/>
      <c r="F29" s="341">
        <f>COUNTIF(I29:U29,"&gt;0")</f>
        <v>0</v>
      </c>
      <c r="G29" s="219">
        <f>V29</f>
        <v>0</v>
      </c>
      <c r="H29" s="342">
        <f>RANK(G29,$G$5:$G$49)</f>
        <v>4</v>
      </c>
      <c r="I29" s="233"/>
      <c r="J29" s="233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208" cm="1">
        <f t="array" ref="V29">SUM(LOOKUP(I29:U29,{0,1,2,3,4,5,6,7,8,9,10},{0,7,6,5,4,3,2,1,1,1,1}))</f>
        <v>0</v>
      </c>
      <c r="W29" s="97"/>
      <c r="X29" s="88"/>
    </row>
    <row r="30" spans="1:24" x14ac:dyDescent="0.2">
      <c r="A30" s="252"/>
      <c r="B30" s="94"/>
      <c r="C30" s="98"/>
      <c r="D30" s="98"/>
      <c r="E30" s="119"/>
      <c r="F30" s="341">
        <f>COUNTIF(I30:U30,"&gt;0")</f>
        <v>0</v>
      </c>
      <c r="G30" s="219">
        <f>V30</f>
        <v>0</v>
      </c>
      <c r="H30" s="342">
        <f>RANK(G30,$G$5:$G$49)</f>
        <v>4</v>
      </c>
      <c r="I30" s="233"/>
      <c r="J30" s="233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208" cm="1">
        <f t="array" ref="V30">SUM(LOOKUP(I30:U30,{0,1,2,3,4,5,6,7,8,9,10},{0,7,6,5,4,3,2,1,1,1,1}))</f>
        <v>0</v>
      </c>
      <c r="W30" s="97"/>
      <c r="X30" s="87"/>
    </row>
    <row r="31" spans="1:24" x14ac:dyDescent="0.2">
      <c r="A31" s="252"/>
      <c r="B31" s="94"/>
      <c r="C31" s="98"/>
      <c r="D31" s="98"/>
      <c r="E31" s="119"/>
      <c r="F31" s="341">
        <f>COUNTIF(I31:U31,"&gt;0")</f>
        <v>0</v>
      </c>
      <c r="G31" s="219">
        <f>V31</f>
        <v>0</v>
      </c>
      <c r="H31" s="342">
        <f>RANK(G31,$G$5:$G$49)</f>
        <v>4</v>
      </c>
      <c r="I31" s="233"/>
      <c r="J31" s="233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208" cm="1">
        <f t="array" ref="V31">SUM(LOOKUP(I31:U31,{0,1,2,3,4,5,6,7,8,9,10},{0,7,6,5,4,3,2,1,1,1,1}))</f>
        <v>0</v>
      </c>
      <c r="W31" s="97"/>
      <c r="X31" s="87"/>
    </row>
    <row r="32" spans="1:24" x14ac:dyDescent="0.2">
      <c r="A32" s="252"/>
      <c r="B32" s="94"/>
      <c r="C32" s="98"/>
      <c r="D32" s="98"/>
      <c r="E32" s="119"/>
      <c r="F32" s="341">
        <f>COUNTIF(I32:U32,"&gt;0")</f>
        <v>0</v>
      </c>
      <c r="G32" s="219">
        <f>V32</f>
        <v>0</v>
      </c>
      <c r="H32" s="342">
        <f>RANK(G32,$G$5:$G$49)</f>
        <v>4</v>
      </c>
      <c r="I32" s="233"/>
      <c r="J32" s="233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208" cm="1">
        <f t="array" ref="V32">SUM(LOOKUP(I32:U32,{0,1,2,3,4,5,6,7,8,9,10},{0,7,6,5,4,3,2,1,1,1,1}))</f>
        <v>0</v>
      </c>
      <c r="W32" s="97"/>
      <c r="X32" s="87"/>
    </row>
    <row r="33" spans="1:24" x14ac:dyDescent="0.2">
      <c r="A33" s="252"/>
      <c r="B33" s="94"/>
      <c r="C33" s="98"/>
      <c r="D33" s="98"/>
      <c r="E33" s="119"/>
      <c r="F33" s="341">
        <f>COUNTIF(I33:U33,"&gt;0")</f>
        <v>0</v>
      </c>
      <c r="G33" s="219">
        <f>V33</f>
        <v>0</v>
      </c>
      <c r="H33" s="342">
        <f>RANK(G33,$G$5:$G$49)</f>
        <v>4</v>
      </c>
      <c r="I33" s="233"/>
      <c r="J33" s="233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208" cm="1">
        <f t="array" ref="V33">SUM(LOOKUP(I33:U33,{0,1,2,3,4,5,6,7,8,9,10},{0,7,6,5,4,3,2,1,1,1,1}))</f>
        <v>0</v>
      </c>
      <c r="W33" s="97"/>
      <c r="X33" s="88"/>
    </row>
    <row r="34" spans="1:24" x14ac:dyDescent="0.2">
      <c r="A34" s="252"/>
      <c r="B34" s="94"/>
      <c r="C34" s="98"/>
      <c r="D34" s="98"/>
      <c r="E34" s="119"/>
      <c r="F34" s="341">
        <f>COUNTIF(I34:U34,"&gt;0")</f>
        <v>0</v>
      </c>
      <c r="G34" s="219">
        <f>V34</f>
        <v>0</v>
      </c>
      <c r="H34" s="342">
        <f>RANK(G34,$G$5:$G$49)</f>
        <v>4</v>
      </c>
      <c r="I34" s="233"/>
      <c r="J34" s="233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208" cm="1">
        <f t="array" ref="V34">SUM(LOOKUP(I34:U34,{0,1,2,3,4,5,6,7,8,9,10},{0,7,6,5,4,3,2,1,1,1,1}))</f>
        <v>0</v>
      </c>
      <c r="W34" s="97"/>
      <c r="X34" s="88"/>
    </row>
    <row r="35" spans="1:24" x14ac:dyDescent="0.2">
      <c r="A35" s="252"/>
      <c r="B35" s="94"/>
      <c r="C35" s="98"/>
      <c r="D35" s="98"/>
      <c r="E35" s="119"/>
      <c r="F35" s="341">
        <f>COUNTIF(I35:U35,"&gt;0")</f>
        <v>0</v>
      </c>
      <c r="G35" s="219">
        <f>V35</f>
        <v>0</v>
      </c>
      <c r="H35" s="342">
        <f>RANK(G35,$G$5:$G$49)</f>
        <v>4</v>
      </c>
      <c r="I35" s="233"/>
      <c r="J35" s="233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208" cm="1">
        <f t="array" ref="V35">SUM(LOOKUP(I35:U35,{0,1,2,3,4,5,6,7,8,9,10},{0,7,6,5,4,3,2,1,1,1,1}))</f>
        <v>0</v>
      </c>
      <c r="W35" s="97"/>
      <c r="X35" s="88"/>
    </row>
    <row r="36" spans="1:24" x14ac:dyDescent="0.2">
      <c r="A36" s="252"/>
      <c r="B36" s="94"/>
      <c r="C36" s="98"/>
      <c r="D36" s="98"/>
      <c r="E36" s="119"/>
      <c r="F36" s="341">
        <f>COUNTIF(I36:U36,"&gt;0")</f>
        <v>0</v>
      </c>
      <c r="G36" s="219">
        <f>V36</f>
        <v>0</v>
      </c>
      <c r="H36" s="342">
        <f>RANK(G36,$G$5:$G$49)</f>
        <v>4</v>
      </c>
      <c r="I36" s="233"/>
      <c r="J36" s="233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208" cm="1">
        <f t="array" ref="V36">SUM(LOOKUP(I36:U36,{0,1,2,3,4,5,6,7,8,9,10},{0,7,6,5,4,3,2,1,1,1,1}))</f>
        <v>0</v>
      </c>
      <c r="W36" s="97"/>
      <c r="X36" s="88"/>
    </row>
    <row r="37" spans="1:24" x14ac:dyDescent="0.2">
      <c r="A37" s="252"/>
      <c r="B37" s="94"/>
      <c r="C37" s="98"/>
      <c r="D37" s="95"/>
      <c r="E37" s="335"/>
      <c r="F37" s="341">
        <f>COUNTIF(I37:U37,"&gt;0")</f>
        <v>0</v>
      </c>
      <c r="G37" s="219">
        <f>V37</f>
        <v>0</v>
      </c>
      <c r="H37" s="342">
        <f>RANK(G37,$G$5:$G$49)</f>
        <v>4</v>
      </c>
      <c r="I37" s="233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208" cm="1">
        <f t="array" ref="V37">SUM(LOOKUP(I37:U37,{0,1,2,3,4,5,6,7,8,9,10},{0,7,6,5,4,3,2,1,1,1,1}))</f>
        <v>0</v>
      </c>
      <c r="W37" s="97"/>
      <c r="X37" s="88"/>
    </row>
    <row r="38" spans="1:24" x14ac:dyDescent="0.2">
      <c r="A38" s="252"/>
      <c r="B38" s="94"/>
      <c r="C38" s="98"/>
      <c r="D38" s="98"/>
      <c r="E38" s="119"/>
      <c r="F38" s="341">
        <f>COUNTIF(I38:U38,"&gt;0")</f>
        <v>0</v>
      </c>
      <c r="G38" s="219">
        <f>V38</f>
        <v>0</v>
      </c>
      <c r="H38" s="342">
        <f>RANK(G38,$G$5:$G$49)</f>
        <v>4</v>
      </c>
      <c r="I38" s="233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208" cm="1">
        <f t="array" ref="V38">SUM(LOOKUP(I38:U38,{0,1,2,3,4,5,6,7,8,9,10},{0,7,6,5,4,3,2,1,1,1,1}))</f>
        <v>0</v>
      </c>
      <c r="W38" s="97"/>
      <c r="X38" s="88"/>
    </row>
    <row r="39" spans="1:24" x14ac:dyDescent="0.2">
      <c r="A39" s="252"/>
      <c r="B39" s="94"/>
      <c r="C39" s="98"/>
      <c r="D39" s="98"/>
      <c r="E39" s="119"/>
      <c r="F39" s="341">
        <f>COUNTIF(I39:U39,"&gt;0")</f>
        <v>0</v>
      </c>
      <c r="G39" s="219">
        <f>V39</f>
        <v>0</v>
      </c>
      <c r="H39" s="342">
        <f>RANK(G39,$G$5:$G$49)</f>
        <v>4</v>
      </c>
      <c r="I39" s="233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208" cm="1">
        <f t="array" ref="V39">SUM(LOOKUP(I39:U39,{0,1,2,3,4,5,6,7,8,9,10},{0,7,6,5,4,3,2,1,1,1,1}))</f>
        <v>0</v>
      </c>
      <c r="W39" s="97"/>
      <c r="X39" s="87"/>
    </row>
    <row r="40" spans="1:24" x14ac:dyDescent="0.2">
      <c r="A40" s="252"/>
      <c r="B40" s="94"/>
      <c r="C40" s="98"/>
      <c r="D40" s="98"/>
      <c r="E40" s="119"/>
      <c r="F40" s="341">
        <f>COUNTIF(I40:U40,"&gt;0")</f>
        <v>0</v>
      </c>
      <c r="G40" s="219">
        <f>V40</f>
        <v>0</v>
      </c>
      <c r="H40" s="342">
        <f>RANK(G40,$G$5:$G$49)</f>
        <v>4</v>
      </c>
      <c r="I40" s="233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208" cm="1">
        <f t="array" ref="V40">SUM(LOOKUP(I40:U40,{0,1,2,3,4,5,6,7,8,9,10},{0,7,6,5,4,3,2,1,1,1,1}))</f>
        <v>0</v>
      </c>
      <c r="W40" s="97"/>
      <c r="X40" s="87"/>
    </row>
    <row r="41" spans="1:24" x14ac:dyDescent="0.2">
      <c r="A41" s="252"/>
      <c r="B41" s="94"/>
      <c r="C41" s="98"/>
      <c r="D41" s="98"/>
      <c r="E41" s="119"/>
      <c r="F41" s="341">
        <f>COUNTIF(I41:U41,"&gt;0")</f>
        <v>0</v>
      </c>
      <c r="G41" s="219">
        <f>V41</f>
        <v>0</v>
      </c>
      <c r="H41" s="342">
        <f>RANK(G41,$G$5:$G$49)</f>
        <v>4</v>
      </c>
      <c r="I41" s="233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208" cm="1">
        <f t="array" ref="V41">SUM(LOOKUP(I41:U41,{0,1,2,3,4,5,6,7,8,9,10},{0,7,6,5,4,3,2,1,1,1,1}))</f>
        <v>0</v>
      </c>
      <c r="W41" s="97"/>
      <c r="X41" s="87"/>
    </row>
    <row r="42" spans="1:24" x14ac:dyDescent="0.2">
      <c r="A42" s="252"/>
      <c r="B42" s="94"/>
      <c r="C42" s="98"/>
      <c r="D42" s="98"/>
      <c r="E42" s="119"/>
      <c r="F42" s="341">
        <f>COUNTIF(I42:U42,"&gt;0")</f>
        <v>0</v>
      </c>
      <c r="G42" s="219">
        <f>V42</f>
        <v>0</v>
      </c>
      <c r="H42" s="342">
        <f>RANK(G42,$G$5:$G$49)</f>
        <v>4</v>
      </c>
      <c r="I42" s="233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208" cm="1">
        <f t="array" ref="V42">SUM(LOOKUP(I42:U42,{0,1,2,3,4,5,6,7,8,9,10},{0,7,6,5,4,3,2,1,1,1,1}))</f>
        <v>0</v>
      </c>
      <c r="W42" s="97"/>
      <c r="X42" s="88"/>
    </row>
    <row r="43" spans="1:24" x14ac:dyDescent="0.2">
      <c r="A43" s="252"/>
      <c r="B43" s="94"/>
      <c r="C43" s="98"/>
      <c r="D43" s="98"/>
      <c r="E43" s="119"/>
      <c r="F43" s="341">
        <f>COUNTIF(I43:U43,"&gt;0")</f>
        <v>0</v>
      </c>
      <c r="G43" s="219">
        <f>V43</f>
        <v>0</v>
      </c>
      <c r="H43" s="342">
        <f>RANK(G43,$G$5:$G$49)</f>
        <v>4</v>
      </c>
      <c r="I43" s="233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208" cm="1">
        <f t="array" ref="V43">SUM(LOOKUP(I43:U43,{0,1,2,3,4,5,6,7,8,9,10},{0,7,6,5,4,3,2,1,1,1,1}))</f>
        <v>0</v>
      </c>
      <c r="W43" s="97"/>
      <c r="X43" s="88"/>
    </row>
    <row r="44" spans="1:24" x14ac:dyDescent="0.2">
      <c r="A44" s="252"/>
      <c r="B44" s="94"/>
      <c r="C44" s="98"/>
      <c r="D44" s="98"/>
      <c r="E44" s="119"/>
      <c r="F44" s="341">
        <f>COUNTIF(I44:U44,"&gt;0")</f>
        <v>0</v>
      </c>
      <c r="G44" s="219">
        <f>V44</f>
        <v>0</v>
      </c>
      <c r="H44" s="342">
        <f>RANK(G44,$G$5:$G$49)</f>
        <v>4</v>
      </c>
      <c r="I44" s="233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208" cm="1">
        <f t="array" ref="V44">SUM(LOOKUP(I44:U44,{0,1,2,3,4,5,6,7,8,9,10},{0,7,6,5,4,3,2,1,1,1,1}))</f>
        <v>0</v>
      </c>
      <c r="W44" s="97"/>
      <c r="X44" s="88"/>
    </row>
    <row r="45" spans="1:24" x14ac:dyDescent="0.2">
      <c r="A45" s="252"/>
      <c r="B45" s="94"/>
      <c r="C45" s="98"/>
      <c r="D45" s="98"/>
      <c r="E45" s="119"/>
      <c r="F45" s="341">
        <f>COUNTIF(I45:U45,"&gt;0")</f>
        <v>0</v>
      </c>
      <c r="G45" s="219">
        <f>V45</f>
        <v>0</v>
      </c>
      <c r="H45" s="342">
        <f>RANK(G45,$G$5:$G$49)</f>
        <v>4</v>
      </c>
      <c r="I45" s="233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208" cm="1">
        <f t="array" ref="V45">SUM(LOOKUP(I45:U45,{0,1,2,3,4,5,6,7,8,9,10},{0,7,6,5,4,3,2,1,1,1,1}))</f>
        <v>0</v>
      </c>
      <c r="W45" s="97"/>
      <c r="X45" s="88"/>
    </row>
    <row r="46" spans="1:24" x14ac:dyDescent="0.2">
      <c r="A46" s="252"/>
      <c r="B46" s="94"/>
      <c r="C46" s="98"/>
      <c r="D46" s="95"/>
      <c r="E46" s="335"/>
      <c r="F46" s="341">
        <f>COUNTIF(I46:U46,"&gt;0")</f>
        <v>0</v>
      </c>
      <c r="G46" s="219">
        <f>V46</f>
        <v>0</v>
      </c>
      <c r="H46" s="342">
        <f>RANK(G46,$G$5:$G$49)</f>
        <v>4</v>
      </c>
      <c r="I46" s="233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208" cm="1">
        <f t="array" ref="V46">SUM(LOOKUP(I46:U46,{0,1,2,3,4,5,6,7,8,9,10},{0,7,6,5,4,3,2,1,1,1,1}))</f>
        <v>0</v>
      </c>
      <c r="W46" s="97"/>
      <c r="X46" s="87"/>
    </row>
    <row r="47" spans="1:24" x14ac:dyDescent="0.2">
      <c r="A47" s="252"/>
      <c r="B47" s="94"/>
      <c r="C47" s="98"/>
      <c r="D47" s="98"/>
      <c r="E47" s="119"/>
      <c r="F47" s="341">
        <f>COUNTIF(I47:U47,"&gt;0")</f>
        <v>0</v>
      </c>
      <c r="G47" s="219">
        <f>V47</f>
        <v>0</v>
      </c>
      <c r="H47" s="342">
        <f>RANK(G47,$G$5:$G$49)</f>
        <v>4</v>
      </c>
      <c r="I47" s="233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208" cm="1">
        <f t="array" ref="V47">SUM(LOOKUP(I47:U47,{0,1,2,3,4,5,6,7,8,9,10},{0,7,6,5,4,3,2,1,1,1,1}))</f>
        <v>0</v>
      </c>
      <c r="W47" s="97"/>
      <c r="X47" s="87"/>
    </row>
    <row r="48" spans="1:24" ht="13.5" thickBot="1" x14ac:dyDescent="0.25">
      <c r="A48" s="252"/>
      <c r="B48" s="100"/>
      <c r="C48" s="101"/>
      <c r="D48" s="101"/>
      <c r="E48" s="336"/>
      <c r="F48" s="343">
        <f>COUNTIF(I48:U48,"&gt;0")</f>
        <v>0</v>
      </c>
      <c r="G48" s="317">
        <f>V48</f>
        <v>0</v>
      </c>
      <c r="H48" s="344">
        <f>RANK(G48,$G$5:$G$49)</f>
        <v>4</v>
      </c>
      <c r="I48" s="340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208" cm="1">
        <f t="array" ref="V48">SUM(LOOKUP(I48:U48,{0,1,2,3,4,5,6,7,8,9,10},{0,7,6,5,4,3,2,1,1,1,1}))</f>
        <v>0</v>
      </c>
      <c r="W48" s="104"/>
      <c r="X48" s="87"/>
    </row>
    <row r="49" spans="1:24" ht="15.75" x14ac:dyDescent="0.2">
      <c r="A49" s="252"/>
      <c r="B49" s="89"/>
      <c r="C49" s="89"/>
      <c r="D49" s="89"/>
      <c r="E49" s="89"/>
      <c r="F49" s="90"/>
      <c r="G49" s="91"/>
      <c r="H49" s="90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12"/>
      <c r="W49" s="92"/>
      <c r="X49" s="90"/>
    </row>
  </sheetData>
  <mergeCells count="44">
    <mergeCell ref="B3:B4"/>
    <mergeCell ref="C3:C4"/>
    <mergeCell ref="D3:D4"/>
    <mergeCell ref="E3:E4"/>
    <mergeCell ref="A1:A49"/>
    <mergeCell ref="B1:B2"/>
    <mergeCell ref="C1:C2"/>
    <mergeCell ref="D1:D2"/>
    <mergeCell ref="E1:E2"/>
    <mergeCell ref="F1:F2"/>
    <mergeCell ref="G1:G2"/>
    <mergeCell ref="H1:H2"/>
    <mergeCell ref="I1:I2"/>
    <mergeCell ref="W1:W2"/>
    <mergeCell ref="L1:L2"/>
    <mergeCell ref="M1:M2"/>
    <mergeCell ref="N1:N2"/>
    <mergeCell ref="O1:O2"/>
    <mergeCell ref="P1:P2"/>
    <mergeCell ref="Q1:Q2"/>
    <mergeCell ref="I3:I4"/>
    <mergeCell ref="R1:R2"/>
    <mergeCell ref="S1:S2"/>
    <mergeCell ref="T1:T2"/>
    <mergeCell ref="U1:U2"/>
    <mergeCell ref="K1:K2"/>
    <mergeCell ref="J1:J2"/>
    <mergeCell ref="O3:O4"/>
    <mergeCell ref="P3:P4"/>
    <mergeCell ref="F3:F4"/>
    <mergeCell ref="G3:G4"/>
    <mergeCell ref="H3:H4"/>
    <mergeCell ref="W3:W4"/>
    <mergeCell ref="J3:J4"/>
    <mergeCell ref="Q3:Q4"/>
    <mergeCell ref="R3:R4"/>
    <mergeCell ref="S3:S4"/>
    <mergeCell ref="T3:T4"/>
    <mergeCell ref="U3:U4"/>
    <mergeCell ref="V1:V2"/>
    <mergeCell ref="K3:K4"/>
    <mergeCell ref="L3:L4"/>
    <mergeCell ref="M3:M4"/>
    <mergeCell ref="N3:N4"/>
  </mergeCells>
  <conditionalFormatting sqref="C30:D49 C1:D1 C3:D3 C2 C4 C9:D28">
    <cfRule type="duplicateValues" dxfId="105" priority="2"/>
  </conditionalFormatting>
  <conditionalFormatting sqref="I5:U48 W5:W48">
    <cfRule type="cellIs" dxfId="104" priority="3" operator="lessThan">
      <formula>1</formula>
    </cfRule>
  </conditionalFormatting>
  <conditionalFormatting sqref="V5:V48">
    <cfRule type="cellIs" dxfId="103" priority="1" operator="less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5B1F-8756-4D3A-A9FD-12CA09CCDB00}">
  <sheetPr>
    <tabColor rgb="FFFF66CC"/>
    <pageSetUpPr fitToPage="1"/>
  </sheetPr>
  <dimension ref="A1:Z136"/>
  <sheetViews>
    <sheetView view="pageBreakPreview" zoomScale="80" zoomScaleNormal="80" zoomScaleSheetLayoutView="80" workbookViewId="0">
      <selection activeCell="Y3" sqref="Y3:Y4"/>
    </sheetView>
  </sheetViews>
  <sheetFormatPr defaultColWidth="14.42578125" defaultRowHeight="12.75" x14ac:dyDescent="0.2"/>
  <cols>
    <col min="1" max="1" width="3.7109375" style="3" bestFit="1" customWidth="1"/>
    <col min="2" max="2" width="20.140625" style="4" bestFit="1" customWidth="1"/>
    <col min="3" max="3" width="21.7109375" style="4" bestFit="1" customWidth="1"/>
    <col min="4" max="4" width="21.7109375" style="4" customWidth="1"/>
    <col min="5" max="5" width="32.7109375" style="4" bestFit="1" customWidth="1"/>
    <col min="6" max="6" width="11" style="3" bestFit="1" customWidth="1"/>
    <col min="7" max="7" width="4.42578125" style="3" bestFit="1" customWidth="1"/>
    <col min="8" max="8" width="6.5703125" style="3" bestFit="1" customWidth="1"/>
    <col min="9" max="9" width="6.42578125" style="5" bestFit="1" customWidth="1"/>
    <col min="10" max="10" width="7.85546875" style="1" bestFit="1" customWidth="1"/>
    <col min="11" max="12" width="8.140625" style="1" bestFit="1" customWidth="1"/>
    <col min="13" max="15" width="8.5703125" style="1" bestFit="1" customWidth="1"/>
    <col min="16" max="17" width="8.5703125" style="1" customWidth="1"/>
    <col min="18" max="21" width="8.7109375" style="1" bestFit="1" customWidth="1"/>
    <col min="22" max="22" width="8.7109375" style="1" customWidth="1"/>
    <col min="23" max="23" width="8.5703125" style="1" bestFit="1" customWidth="1"/>
    <col min="24" max="24" width="8.7109375" style="1" hidden="1" customWidth="1"/>
    <col min="25" max="25" width="7.85546875" style="5" bestFit="1" customWidth="1"/>
    <col min="26" max="16384" width="14.42578125" style="3"/>
  </cols>
  <sheetData>
    <row r="1" spans="1:26" s="2" customFormat="1" ht="12.75" customHeight="1" x14ac:dyDescent="0.2">
      <c r="A1" s="264" t="s">
        <v>43</v>
      </c>
      <c r="B1" s="266" t="s">
        <v>22</v>
      </c>
      <c r="C1" s="265" t="s">
        <v>45</v>
      </c>
      <c r="D1" s="265" t="s">
        <v>34</v>
      </c>
      <c r="E1" s="265" t="s">
        <v>0</v>
      </c>
      <c r="F1" s="265" t="s">
        <v>1</v>
      </c>
      <c r="G1" s="268" t="s">
        <v>17</v>
      </c>
      <c r="H1" s="266" t="s">
        <v>15</v>
      </c>
      <c r="I1" s="268" t="s">
        <v>3</v>
      </c>
      <c r="J1" s="269" t="s">
        <v>12</v>
      </c>
      <c r="K1" s="356" t="s">
        <v>38</v>
      </c>
      <c r="L1" s="261" t="s">
        <v>36</v>
      </c>
      <c r="M1" s="261" t="s">
        <v>42</v>
      </c>
      <c r="N1" s="261" t="s">
        <v>20</v>
      </c>
      <c r="O1" s="261" t="s">
        <v>14</v>
      </c>
      <c r="P1" s="261" t="s">
        <v>50</v>
      </c>
      <c r="Q1" s="261" t="s">
        <v>37</v>
      </c>
      <c r="R1" s="261" t="s">
        <v>21</v>
      </c>
      <c r="S1" s="261" t="s">
        <v>54</v>
      </c>
      <c r="T1" s="261" t="s">
        <v>56</v>
      </c>
      <c r="U1" s="261" t="s">
        <v>40</v>
      </c>
      <c r="V1" s="261" t="s">
        <v>59</v>
      </c>
      <c r="W1" s="374"/>
      <c r="X1" s="356"/>
      <c r="Y1" s="259"/>
      <c r="Z1" s="65"/>
    </row>
    <row r="2" spans="1:26" s="2" customFormat="1" ht="12.75" customHeight="1" x14ac:dyDescent="0.2">
      <c r="A2" s="264"/>
      <c r="B2" s="267"/>
      <c r="C2" s="375"/>
      <c r="D2" s="375"/>
      <c r="E2" s="375"/>
      <c r="F2" s="375"/>
      <c r="G2" s="363"/>
      <c r="H2" s="267"/>
      <c r="I2" s="363"/>
      <c r="J2" s="263"/>
      <c r="K2" s="357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376"/>
      <c r="X2" s="357"/>
      <c r="Y2" s="260"/>
      <c r="Z2" s="65"/>
    </row>
    <row r="3" spans="1:26" s="2" customFormat="1" ht="12.75" customHeight="1" x14ac:dyDescent="0.2">
      <c r="A3" s="264"/>
      <c r="B3" s="267" t="s">
        <v>4</v>
      </c>
      <c r="C3" s="375" t="s">
        <v>5</v>
      </c>
      <c r="D3" s="377"/>
      <c r="E3" s="375" t="s">
        <v>9</v>
      </c>
      <c r="F3" s="375" t="s">
        <v>6</v>
      </c>
      <c r="G3" s="363" t="s">
        <v>2</v>
      </c>
      <c r="H3" s="267" t="s">
        <v>16</v>
      </c>
      <c r="I3" s="363" t="s">
        <v>7</v>
      </c>
      <c r="J3" s="263" t="s">
        <v>11</v>
      </c>
      <c r="K3" s="360">
        <v>45612</v>
      </c>
      <c r="L3" s="256" t="s">
        <v>47</v>
      </c>
      <c r="M3" s="256" t="s">
        <v>48</v>
      </c>
      <c r="N3" s="256" t="s">
        <v>49</v>
      </c>
      <c r="O3" s="256" t="s">
        <v>49</v>
      </c>
      <c r="P3" s="256" t="s">
        <v>51</v>
      </c>
      <c r="Q3" s="256" t="s">
        <v>52</v>
      </c>
      <c r="R3" s="256" t="s">
        <v>53</v>
      </c>
      <c r="S3" s="256" t="s">
        <v>55</v>
      </c>
      <c r="T3" s="256" t="s">
        <v>57</v>
      </c>
      <c r="U3" s="256" t="s">
        <v>58</v>
      </c>
      <c r="V3" s="256" t="s">
        <v>60</v>
      </c>
      <c r="W3" s="378" t="s">
        <v>62</v>
      </c>
      <c r="X3" s="360"/>
      <c r="Y3" s="255"/>
      <c r="Z3" s="65"/>
    </row>
    <row r="4" spans="1:26" s="1" customFormat="1" ht="12.75" customHeight="1" x14ac:dyDescent="0.2">
      <c r="A4" s="264"/>
      <c r="B4" s="267" t="s">
        <v>4</v>
      </c>
      <c r="C4" s="375"/>
      <c r="D4" s="377" t="s">
        <v>35</v>
      </c>
      <c r="E4" s="375"/>
      <c r="F4" s="375"/>
      <c r="G4" s="363"/>
      <c r="H4" s="267"/>
      <c r="I4" s="363"/>
      <c r="J4" s="263"/>
      <c r="K4" s="360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378"/>
      <c r="X4" s="360"/>
      <c r="Y4" s="255"/>
      <c r="Z4" s="66"/>
    </row>
    <row r="5" spans="1:26" s="1" customFormat="1" ht="19.5" thickBot="1" x14ac:dyDescent="0.25">
      <c r="A5" s="264"/>
      <c r="B5" s="230" t="s">
        <v>18</v>
      </c>
      <c r="C5" s="379" t="s">
        <v>19</v>
      </c>
      <c r="D5" s="379"/>
      <c r="E5" s="379" t="s">
        <v>9</v>
      </c>
      <c r="F5" s="379" t="s">
        <v>6</v>
      </c>
      <c r="G5" s="364" t="s">
        <v>2</v>
      </c>
      <c r="H5" s="230" t="s">
        <v>13</v>
      </c>
      <c r="I5" s="364" t="s">
        <v>7</v>
      </c>
      <c r="J5" s="85" t="s">
        <v>8</v>
      </c>
      <c r="K5" s="361" t="s">
        <v>61</v>
      </c>
      <c r="L5" s="141" t="s">
        <v>61</v>
      </c>
      <c r="M5" s="141" t="s">
        <v>61</v>
      </c>
      <c r="N5" s="141" t="s">
        <v>61</v>
      </c>
      <c r="O5" s="141" t="s">
        <v>61</v>
      </c>
      <c r="P5" s="141" t="s">
        <v>61</v>
      </c>
      <c r="Q5" s="141" t="s">
        <v>61</v>
      </c>
      <c r="R5" s="141" t="s">
        <v>61</v>
      </c>
      <c r="S5" s="141" t="s">
        <v>61</v>
      </c>
      <c r="T5" s="141" t="s">
        <v>61</v>
      </c>
      <c r="U5" s="141" t="s">
        <v>61</v>
      </c>
      <c r="V5" s="141" t="s">
        <v>61</v>
      </c>
      <c r="W5" s="380" t="s">
        <v>7</v>
      </c>
      <c r="X5" s="361"/>
      <c r="Y5" s="109"/>
      <c r="Z5" s="66"/>
    </row>
    <row r="6" spans="1:26" s="2" customFormat="1" x14ac:dyDescent="0.2">
      <c r="A6" s="264"/>
      <c r="B6" s="158"/>
      <c r="C6" s="159"/>
      <c r="D6" s="159"/>
      <c r="E6" s="159"/>
      <c r="F6" s="160"/>
      <c r="G6" s="164"/>
      <c r="H6" s="366">
        <f>COUNTIF(K6:V6,"&gt;0")</f>
        <v>0</v>
      </c>
      <c r="I6" s="165">
        <f>W6</f>
        <v>0</v>
      </c>
      <c r="J6" s="367">
        <f>RANK(I6,$I$6:$I$52)</f>
        <v>1</v>
      </c>
      <c r="K6" s="362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381" cm="1">
        <f t="array" ref="W6">SUM(LOOKUP(K6:V6,{0,1,2,3,4,5,6,7,8,9,10},{0,7,6,5,4,3,2,1,1,1,1}))</f>
        <v>0</v>
      </c>
      <c r="X6" s="362"/>
      <c r="Y6" s="70"/>
      <c r="Z6" s="66"/>
    </row>
    <row r="7" spans="1:26" s="2" customFormat="1" x14ac:dyDescent="0.2">
      <c r="A7" s="264"/>
      <c r="B7" s="161"/>
      <c r="C7" s="162"/>
      <c r="D7" s="162"/>
      <c r="E7" s="162"/>
      <c r="F7" s="163"/>
      <c r="G7" s="227"/>
      <c r="H7" s="366">
        <f t="shared" ref="H7:H51" si="0">COUNTIF(K7:V7,"&gt;0")</f>
        <v>0</v>
      </c>
      <c r="I7" s="165">
        <f t="shared" ref="I7:I51" si="1">W7</f>
        <v>0</v>
      </c>
      <c r="J7" s="368">
        <f>RANK(I7,$I$6:$I$52)</f>
        <v>1</v>
      </c>
      <c r="K7" s="362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81" cm="1">
        <f t="array" ref="W7">SUM(LOOKUP(K7:V7,{0,1,2,3,4,5,6,7,8,9,10},{0,7,6,5,4,3,2,1,1,1,1}))</f>
        <v>0</v>
      </c>
      <c r="X7" s="362"/>
      <c r="Y7" s="75"/>
      <c r="Z7" s="66"/>
    </row>
    <row r="8" spans="1:26" s="2" customFormat="1" x14ac:dyDescent="0.2">
      <c r="A8" s="264"/>
      <c r="B8" s="71"/>
      <c r="C8" s="72"/>
      <c r="D8" s="72"/>
      <c r="E8" s="72"/>
      <c r="F8" s="73"/>
      <c r="G8" s="228"/>
      <c r="H8" s="366">
        <f t="shared" si="0"/>
        <v>0</v>
      </c>
      <c r="I8" s="165">
        <f t="shared" si="1"/>
        <v>0</v>
      </c>
      <c r="J8" s="369">
        <f>RANK(I8,$I$6:$I$52)</f>
        <v>1</v>
      </c>
      <c r="K8" s="362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81" cm="1">
        <f t="array" ref="W8">SUM(LOOKUP(K8:V8,{0,1,2,3,4,5,6,7,8,9,10},{0,7,6,5,4,3,2,1,1,1,1}))</f>
        <v>0</v>
      </c>
      <c r="X8" s="362"/>
      <c r="Y8" s="75"/>
      <c r="Z8" s="66"/>
    </row>
    <row r="9" spans="1:26" s="2" customFormat="1" x14ac:dyDescent="0.2">
      <c r="A9" s="264"/>
      <c r="B9" s="71"/>
      <c r="C9" s="76"/>
      <c r="D9" s="76"/>
      <c r="E9" s="76"/>
      <c r="F9" s="77"/>
      <c r="G9" s="140"/>
      <c r="H9" s="366">
        <f t="shared" si="0"/>
        <v>0</v>
      </c>
      <c r="I9" s="165">
        <f t="shared" si="1"/>
        <v>0</v>
      </c>
      <c r="J9" s="369">
        <f>RANK(I9,$I$6:$I$52)</f>
        <v>1</v>
      </c>
      <c r="K9" s="362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81" cm="1">
        <f t="array" ref="W9">SUM(LOOKUP(K9:V9,{0,1,2,3,4,5,6,7,8,9,10},{0,7,6,5,4,3,2,1,1,1,1}))</f>
        <v>0</v>
      </c>
      <c r="X9" s="362"/>
      <c r="Y9" s="75"/>
      <c r="Z9" s="66"/>
    </row>
    <row r="10" spans="1:26" s="2" customFormat="1" x14ac:dyDescent="0.2">
      <c r="A10" s="264"/>
      <c r="B10" s="71"/>
      <c r="C10" s="76"/>
      <c r="D10" s="76"/>
      <c r="E10" s="76"/>
      <c r="F10" s="77"/>
      <c r="G10" s="140"/>
      <c r="H10" s="366">
        <f t="shared" si="0"/>
        <v>0</v>
      </c>
      <c r="I10" s="165">
        <f t="shared" si="1"/>
        <v>0</v>
      </c>
      <c r="J10" s="369">
        <f t="shared" ref="J10:J51" si="2">RANK(I10,$I$6:$I$52)</f>
        <v>1</v>
      </c>
      <c r="K10" s="362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81" cm="1">
        <f t="array" ref="W10">SUM(LOOKUP(K10:V10,{0,1,2,3,4,5,6,7,8,9,10},{0,7,6,5,4,3,2,1,1,1,1}))</f>
        <v>0</v>
      </c>
      <c r="X10" s="362"/>
      <c r="Y10" s="75"/>
      <c r="Z10" s="66"/>
    </row>
    <row r="11" spans="1:26" s="2" customFormat="1" x14ac:dyDescent="0.2">
      <c r="A11" s="264"/>
      <c r="B11" s="71"/>
      <c r="C11" s="76"/>
      <c r="D11" s="76"/>
      <c r="E11" s="76"/>
      <c r="F11" s="77"/>
      <c r="G11" s="140"/>
      <c r="H11" s="366">
        <f t="shared" si="0"/>
        <v>0</v>
      </c>
      <c r="I11" s="165">
        <f t="shared" si="1"/>
        <v>0</v>
      </c>
      <c r="J11" s="369">
        <f t="shared" si="2"/>
        <v>1</v>
      </c>
      <c r="K11" s="362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81" cm="1">
        <f t="array" ref="W11">SUM(LOOKUP(K11:V11,{0,1,2,3,4,5,6,7,8,9,10},{0,7,6,5,4,3,2,1,1,1,1}))</f>
        <v>0</v>
      </c>
      <c r="X11" s="362"/>
      <c r="Y11" s="75"/>
      <c r="Z11" s="66"/>
    </row>
    <row r="12" spans="1:26" s="2" customFormat="1" x14ac:dyDescent="0.2">
      <c r="A12" s="264"/>
      <c r="B12" s="71"/>
      <c r="C12" s="76"/>
      <c r="D12" s="76"/>
      <c r="E12" s="76"/>
      <c r="F12" s="77"/>
      <c r="G12" s="140"/>
      <c r="H12" s="366">
        <f t="shared" si="0"/>
        <v>0</v>
      </c>
      <c r="I12" s="165">
        <f t="shared" si="1"/>
        <v>0</v>
      </c>
      <c r="J12" s="369">
        <f t="shared" si="2"/>
        <v>1</v>
      </c>
      <c r="K12" s="362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381" cm="1">
        <f t="array" ref="W12">SUM(LOOKUP(K12:V12,{0,1,2,3,4,5,6,7,8,9,10},{0,7,6,5,4,3,2,1,1,1,1}))</f>
        <v>0</v>
      </c>
      <c r="X12" s="362"/>
      <c r="Y12" s="75"/>
      <c r="Z12" s="66"/>
    </row>
    <row r="13" spans="1:26" x14ac:dyDescent="0.2">
      <c r="A13" s="264"/>
      <c r="B13" s="71"/>
      <c r="C13" s="76"/>
      <c r="D13" s="76"/>
      <c r="E13" s="76"/>
      <c r="F13" s="77"/>
      <c r="G13" s="140"/>
      <c r="H13" s="366">
        <f t="shared" si="0"/>
        <v>0</v>
      </c>
      <c r="I13" s="165">
        <f t="shared" si="1"/>
        <v>0</v>
      </c>
      <c r="J13" s="369">
        <f t="shared" si="2"/>
        <v>1</v>
      </c>
      <c r="K13" s="362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381" cm="1">
        <f t="array" ref="W13">SUM(LOOKUP(K13:V13,{0,1,2,3,4,5,6,7,8,9,10},{0,7,6,5,4,3,2,1,1,1,1}))</f>
        <v>0</v>
      </c>
      <c r="X13" s="362"/>
      <c r="Y13" s="75"/>
      <c r="Z13" s="66"/>
    </row>
    <row r="14" spans="1:26" x14ac:dyDescent="0.2">
      <c r="A14" s="264"/>
      <c r="B14" s="71"/>
      <c r="C14" s="76"/>
      <c r="D14" s="76"/>
      <c r="E14" s="76"/>
      <c r="F14" s="77"/>
      <c r="G14" s="140"/>
      <c r="H14" s="366">
        <f t="shared" si="0"/>
        <v>0</v>
      </c>
      <c r="I14" s="165">
        <f t="shared" si="1"/>
        <v>0</v>
      </c>
      <c r="J14" s="369">
        <f t="shared" si="2"/>
        <v>1</v>
      </c>
      <c r="K14" s="362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381" cm="1">
        <f t="array" ref="W14">SUM(LOOKUP(K14:V14,{0,1,2,3,4,5,6,7,8,9,10},{0,7,6,5,4,3,2,1,1,1,1}))</f>
        <v>0</v>
      </c>
      <c r="X14" s="362"/>
      <c r="Y14" s="75"/>
      <c r="Z14" s="66"/>
    </row>
    <row r="15" spans="1:26" x14ac:dyDescent="0.2">
      <c r="A15" s="264"/>
      <c r="B15" s="71"/>
      <c r="C15" s="76"/>
      <c r="D15" s="76"/>
      <c r="E15" s="76"/>
      <c r="F15" s="77"/>
      <c r="G15" s="140"/>
      <c r="H15" s="366">
        <f t="shared" si="0"/>
        <v>0</v>
      </c>
      <c r="I15" s="165">
        <f t="shared" si="1"/>
        <v>0</v>
      </c>
      <c r="J15" s="369">
        <f t="shared" si="2"/>
        <v>1</v>
      </c>
      <c r="K15" s="362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381" cm="1">
        <f t="array" ref="W15">SUM(LOOKUP(K15:V15,{0,1,2,3,4,5,6,7,8,9,10},{0,7,6,5,4,3,2,1,1,1,1}))</f>
        <v>0</v>
      </c>
      <c r="X15" s="362"/>
      <c r="Y15" s="75"/>
      <c r="Z15" s="66"/>
    </row>
    <row r="16" spans="1:26" x14ac:dyDescent="0.2">
      <c r="A16" s="264"/>
      <c r="B16" s="71"/>
      <c r="C16" s="76"/>
      <c r="D16" s="76"/>
      <c r="E16" s="76"/>
      <c r="F16" s="77"/>
      <c r="G16" s="140"/>
      <c r="H16" s="366">
        <f t="shared" si="0"/>
        <v>0</v>
      </c>
      <c r="I16" s="165">
        <f t="shared" si="1"/>
        <v>0</v>
      </c>
      <c r="J16" s="369">
        <f t="shared" si="2"/>
        <v>1</v>
      </c>
      <c r="K16" s="362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381" cm="1">
        <f t="array" ref="W16">SUM(LOOKUP(K16:V16,{0,1,2,3,4,5,6,7,8,9,10},{0,7,6,5,4,3,2,1,1,1,1}))</f>
        <v>0</v>
      </c>
      <c r="X16" s="362"/>
      <c r="Y16" s="75"/>
      <c r="Z16" s="66"/>
    </row>
    <row r="17" spans="1:26" x14ac:dyDescent="0.2">
      <c r="A17" s="264"/>
      <c r="B17" s="71"/>
      <c r="C17" s="76"/>
      <c r="D17" s="76"/>
      <c r="E17" s="76"/>
      <c r="F17" s="77"/>
      <c r="G17" s="140"/>
      <c r="H17" s="366">
        <f t="shared" si="0"/>
        <v>0</v>
      </c>
      <c r="I17" s="165">
        <f t="shared" si="1"/>
        <v>0</v>
      </c>
      <c r="J17" s="369">
        <f t="shared" si="2"/>
        <v>1</v>
      </c>
      <c r="K17" s="362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381" cm="1">
        <f t="array" ref="W17">SUM(LOOKUP(K17:V17,{0,1,2,3,4,5,6,7,8,9,10},{0,7,6,5,4,3,2,1,1,1,1}))</f>
        <v>0</v>
      </c>
      <c r="X17" s="362"/>
      <c r="Y17" s="75"/>
      <c r="Z17" s="66"/>
    </row>
    <row r="18" spans="1:26" x14ac:dyDescent="0.2">
      <c r="A18" s="264"/>
      <c r="B18" s="71"/>
      <c r="C18" s="76"/>
      <c r="D18" s="76"/>
      <c r="E18" s="76"/>
      <c r="F18" s="77"/>
      <c r="G18" s="140"/>
      <c r="H18" s="366">
        <f t="shared" si="0"/>
        <v>0</v>
      </c>
      <c r="I18" s="165">
        <f t="shared" si="1"/>
        <v>0</v>
      </c>
      <c r="J18" s="369">
        <f t="shared" si="2"/>
        <v>1</v>
      </c>
      <c r="K18" s="362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81" cm="1">
        <f t="array" ref="W18">SUM(LOOKUP(K18:V18,{0,1,2,3,4,5,6,7,8,9,10},{0,7,6,5,4,3,2,1,1,1,1}))</f>
        <v>0</v>
      </c>
      <c r="X18" s="362"/>
      <c r="Y18" s="75"/>
      <c r="Z18" s="66"/>
    </row>
    <row r="19" spans="1:26" x14ac:dyDescent="0.2">
      <c r="A19" s="264"/>
      <c r="B19" s="71"/>
      <c r="C19" s="76"/>
      <c r="D19" s="76"/>
      <c r="E19" s="76"/>
      <c r="F19" s="77"/>
      <c r="G19" s="140"/>
      <c r="H19" s="366">
        <f t="shared" si="0"/>
        <v>0</v>
      </c>
      <c r="I19" s="165">
        <f t="shared" si="1"/>
        <v>0</v>
      </c>
      <c r="J19" s="369">
        <f t="shared" si="2"/>
        <v>1</v>
      </c>
      <c r="K19" s="362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81" cm="1">
        <f t="array" ref="W19">SUM(LOOKUP(K19:V19,{0,1,2,3,4,5,6,7,8,9,10},{0,7,6,5,4,3,2,1,1,1,1}))</f>
        <v>0</v>
      </c>
      <c r="X19" s="362"/>
      <c r="Y19" s="75"/>
      <c r="Z19" s="66"/>
    </row>
    <row r="20" spans="1:26" x14ac:dyDescent="0.2">
      <c r="A20" s="264"/>
      <c r="B20" s="71"/>
      <c r="C20" s="76"/>
      <c r="D20" s="76"/>
      <c r="E20" s="76"/>
      <c r="F20" s="77"/>
      <c r="G20" s="140"/>
      <c r="H20" s="366">
        <f t="shared" si="0"/>
        <v>0</v>
      </c>
      <c r="I20" s="165">
        <f t="shared" si="1"/>
        <v>0</v>
      </c>
      <c r="J20" s="369">
        <f t="shared" si="2"/>
        <v>1</v>
      </c>
      <c r="K20" s="362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81" cm="1">
        <f t="array" ref="W20">SUM(LOOKUP(K20:V20,{0,1,2,3,4,5,6,7,8,9,10},{0,7,6,5,4,3,2,1,1,1,1}))</f>
        <v>0</v>
      </c>
      <c r="X20" s="362"/>
      <c r="Y20" s="75"/>
      <c r="Z20" s="66"/>
    </row>
    <row r="21" spans="1:26" s="2" customFormat="1" x14ac:dyDescent="0.2">
      <c r="A21" s="264"/>
      <c r="B21" s="71"/>
      <c r="C21" s="76"/>
      <c r="D21" s="76"/>
      <c r="E21" s="76"/>
      <c r="F21" s="77"/>
      <c r="G21" s="140"/>
      <c r="H21" s="366">
        <f t="shared" si="0"/>
        <v>0</v>
      </c>
      <c r="I21" s="165">
        <f t="shared" si="1"/>
        <v>0</v>
      </c>
      <c r="J21" s="369">
        <f t="shared" si="2"/>
        <v>1</v>
      </c>
      <c r="K21" s="362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381" cm="1">
        <f t="array" ref="W21">SUM(LOOKUP(K21:V21,{0,1,2,3,4,5,6,7,8,9,10},{0,7,6,5,4,3,2,1,1,1,1}))</f>
        <v>0</v>
      </c>
      <c r="X21" s="362"/>
      <c r="Y21" s="75"/>
      <c r="Z21" s="66"/>
    </row>
    <row r="22" spans="1:26" s="2" customFormat="1" x14ac:dyDescent="0.2">
      <c r="A22" s="264"/>
      <c r="B22" s="71"/>
      <c r="C22" s="76"/>
      <c r="D22" s="76"/>
      <c r="E22" s="76"/>
      <c r="F22" s="77"/>
      <c r="G22" s="140"/>
      <c r="H22" s="366">
        <f t="shared" si="0"/>
        <v>0</v>
      </c>
      <c r="I22" s="165">
        <f t="shared" si="1"/>
        <v>0</v>
      </c>
      <c r="J22" s="369">
        <f t="shared" si="2"/>
        <v>1</v>
      </c>
      <c r="K22" s="362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381" cm="1">
        <f t="array" ref="W22">SUM(LOOKUP(K22:V22,{0,1,2,3,4,5,6,7,8,9,10},{0,7,6,5,4,3,2,1,1,1,1}))</f>
        <v>0</v>
      </c>
      <c r="X22" s="362"/>
      <c r="Y22" s="75"/>
      <c r="Z22" s="66"/>
    </row>
    <row r="23" spans="1:26" x14ac:dyDescent="0.2">
      <c r="A23" s="264"/>
      <c r="B23" s="71"/>
      <c r="C23" s="76"/>
      <c r="D23" s="76"/>
      <c r="E23" s="76"/>
      <c r="F23" s="77"/>
      <c r="G23" s="140"/>
      <c r="H23" s="366">
        <f t="shared" si="0"/>
        <v>0</v>
      </c>
      <c r="I23" s="165">
        <f t="shared" si="1"/>
        <v>0</v>
      </c>
      <c r="J23" s="369">
        <f t="shared" si="2"/>
        <v>1</v>
      </c>
      <c r="K23" s="362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381" cm="1">
        <f t="array" ref="W23">SUM(LOOKUP(K23:V23,{0,1,2,3,4,5,6,7,8,9,10},{0,7,6,5,4,3,2,1,1,1,1}))</f>
        <v>0</v>
      </c>
      <c r="X23" s="362"/>
      <c r="Y23" s="75"/>
      <c r="Z23" s="66"/>
    </row>
    <row r="24" spans="1:26" x14ac:dyDescent="0.2">
      <c r="A24" s="264"/>
      <c r="B24" s="71"/>
      <c r="C24" s="76"/>
      <c r="D24" s="76"/>
      <c r="E24" s="76"/>
      <c r="F24" s="77"/>
      <c r="G24" s="140"/>
      <c r="H24" s="366">
        <f t="shared" si="0"/>
        <v>0</v>
      </c>
      <c r="I24" s="165">
        <f t="shared" si="1"/>
        <v>0</v>
      </c>
      <c r="J24" s="369">
        <f t="shared" si="2"/>
        <v>1</v>
      </c>
      <c r="K24" s="362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381" cm="1">
        <f t="array" ref="W24">SUM(LOOKUP(K24:V24,{0,1,2,3,4,5,6,7,8,9,10},{0,7,6,5,4,3,2,1,1,1,1}))</f>
        <v>0</v>
      </c>
      <c r="X24" s="362"/>
      <c r="Y24" s="75"/>
      <c r="Z24" s="66"/>
    </row>
    <row r="25" spans="1:26" x14ac:dyDescent="0.2">
      <c r="A25" s="264"/>
      <c r="B25" s="71"/>
      <c r="C25" s="76"/>
      <c r="D25" s="72"/>
      <c r="E25" s="72"/>
      <c r="F25" s="77"/>
      <c r="G25" s="140"/>
      <c r="H25" s="366">
        <f t="shared" si="0"/>
        <v>0</v>
      </c>
      <c r="I25" s="165">
        <f t="shared" si="1"/>
        <v>0</v>
      </c>
      <c r="J25" s="369">
        <f t="shared" si="2"/>
        <v>1</v>
      </c>
      <c r="K25" s="362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381" cm="1">
        <f t="array" ref="W25">SUM(LOOKUP(K25:V25,{0,1,2,3,4,5,6,7,8,9,10},{0,7,6,5,4,3,2,1,1,1,1}))</f>
        <v>0</v>
      </c>
      <c r="X25" s="362"/>
      <c r="Y25" s="75"/>
      <c r="Z25" s="66"/>
    </row>
    <row r="26" spans="1:26" x14ac:dyDescent="0.2">
      <c r="A26" s="264"/>
      <c r="B26" s="71"/>
      <c r="C26" s="76"/>
      <c r="D26" s="76"/>
      <c r="E26" s="76"/>
      <c r="F26" s="77"/>
      <c r="G26" s="140"/>
      <c r="H26" s="366">
        <f t="shared" si="0"/>
        <v>0</v>
      </c>
      <c r="I26" s="165">
        <f t="shared" si="1"/>
        <v>0</v>
      </c>
      <c r="J26" s="369">
        <f t="shared" si="2"/>
        <v>1</v>
      </c>
      <c r="K26" s="362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381" cm="1">
        <f t="array" ref="W26">SUM(LOOKUP(K26:V26,{0,1,2,3,4,5,6,7,8,9,10},{0,7,6,5,4,3,2,1,1,1,1}))</f>
        <v>0</v>
      </c>
      <c r="X26" s="362"/>
      <c r="Y26" s="75"/>
      <c r="Z26" s="65"/>
    </row>
    <row r="27" spans="1:26" x14ac:dyDescent="0.2">
      <c r="A27" s="264"/>
      <c r="B27" s="71"/>
      <c r="C27" s="76"/>
      <c r="D27" s="76"/>
      <c r="E27" s="76"/>
      <c r="F27" s="77"/>
      <c r="G27" s="140"/>
      <c r="H27" s="366">
        <f t="shared" si="0"/>
        <v>0</v>
      </c>
      <c r="I27" s="165">
        <f t="shared" si="1"/>
        <v>0</v>
      </c>
      <c r="J27" s="369">
        <f t="shared" si="2"/>
        <v>1</v>
      </c>
      <c r="K27" s="362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381" cm="1">
        <f t="array" ref="W27">SUM(LOOKUP(K27:V27,{0,1,2,3,4,5,6,7,8,9,10},{0,7,6,5,4,3,2,1,1,1,1}))</f>
        <v>0</v>
      </c>
      <c r="X27" s="362"/>
      <c r="Y27" s="75"/>
      <c r="Z27" s="65"/>
    </row>
    <row r="28" spans="1:26" x14ac:dyDescent="0.2">
      <c r="A28" s="264"/>
      <c r="B28" s="71"/>
      <c r="C28" s="76"/>
      <c r="D28" s="76"/>
      <c r="E28" s="76"/>
      <c r="F28" s="77"/>
      <c r="G28" s="140"/>
      <c r="H28" s="366">
        <f t="shared" si="0"/>
        <v>0</v>
      </c>
      <c r="I28" s="165">
        <f t="shared" si="1"/>
        <v>0</v>
      </c>
      <c r="J28" s="369">
        <f t="shared" si="2"/>
        <v>1</v>
      </c>
      <c r="K28" s="362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381" cm="1">
        <f t="array" ref="W28">SUM(LOOKUP(K28:V28,{0,1,2,3,4,5,6,7,8,9,10},{0,7,6,5,4,3,2,1,1,1,1}))</f>
        <v>0</v>
      </c>
      <c r="X28" s="362"/>
      <c r="Y28" s="75"/>
      <c r="Z28" s="65"/>
    </row>
    <row r="29" spans="1:26" x14ac:dyDescent="0.2">
      <c r="A29" s="264"/>
      <c r="B29" s="71"/>
      <c r="C29" s="76"/>
      <c r="D29" s="76"/>
      <c r="E29" s="76"/>
      <c r="F29" s="77"/>
      <c r="G29" s="140"/>
      <c r="H29" s="366">
        <f t="shared" si="0"/>
        <v>0</v>
      </c>
      <c r="I29" s="165">
        <f t="shared" si="1"/>
        <v>0</v>
      </c>
      <c r="J29" s="369">
        <f t="shared" si="2"/>
        <v>1</v>
      </c>
      <c r="K29" s="362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381" cm="1">
        <f t="array" ref="W29">SUM(LOOKUP(K29:V29,{0,1,2,3,4,5,6,7,8,9,10},{0,7,6,5,4,3,2,1,1,1,1}))</f>
        <v>0</v>
      </c>
      <c r="X29" s="362"/>
      <c r="Y29" s="75"/>
      <c r="Z29" s="66"/>
    </row>
    <row r="30" spans="1:26" x14ac:dyDescent="0.2">
      <c r="A30" s="264"/>
      <c r="B30" s="71"/>
      <c r="C30" s="76"/>
      <c r="D30" s="76"/>
      <c r="E30" s="76"/>
      <c r="F30" s="77"/>
      <c r="G30" s="140"/>
      <c r="H30" s="366">
        <f t="shared" si="0"/>
        <v>0</v>
      </c>
      <c r="I30" s="165">
        <f t="shared" si="1"/>
        <v>0</v>
      </c>
      <c r="J30" s="369">
        <f t="shared" si="2"/>
        <v>1</v>
      </c>
      <c r="K30" s="362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381" cm="1">
        <f t="array" ref="W30">SUM(LOOKUP(K30:V30,{0,1,2,3,4,5,6,7,8,9,10},{0,7,6,5,4,3,2,1,1,1,1}))</f>
        <v>0</v>
      </c>
      <c r="X30" s="362"/>
      <c r="Y30" s="75"/>
      <c r="Z30" s="66"/>
    </row>
    <row r="31" spans="1:26" x14ac:dyDescent="0.2">
      <c r="A31" s="264"/>
      <c r="B31" s="71"/>
      <c r="C31" s="76"/>
      <c r="D31" s="76"/>
      <c r="E31" s="76"/>
      <c r="F31" s="77"/>
      <c r="G31" s="140"/>
      <c r="H31" s="366">
        <f t="shared" si="0"/>
        <v>0</v>
      </c>
      <c r="I31" s="165">
        <f t="shared" si="1"/>
        <v>0</v>
      </c>
      <c r="J31" s="369">
        <f t="shared" si="2"/>
        <v>1</v>
      </c>
      <c r="K31" s="362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381" cm="1">
        <f t="array" ref="W31">SUM(LOOKUP(K31:V31,{0,1,2,3,4,5,6,7,8,9,10},{0,7,6,5,4,3,2,1,1,1,1}))</f>
        <v>0</v>
      </c>
      <c r="X31" s="362"/>
      <c r="Y31" s="75"/>
      <c r="Z31" s="66"/>
    </row>
    <row r="32" spans="1:26" x14ac:dyDescent="0.2">
      <c r="A32" s="264"/>
      <c r="B32" s="71"/>
      <c r="C32" s="76"/>
      <c r="D32" s="72"/>
      <c r="E32" s="72"/>
      <c r="F32" s="77"/>
      <c r="G32" s="140"/>
      <c r="H32" s="366">
        <f t="shared" si="0"/>
        <v>0</v>
      </c>
      <c r="I32" s="165">
        <f t="shared" si="1"/>
        <v>0</v>
      </c>
      <c r="J32" s="369">
        <f t="shared" si="2"/>
        <v>1</v>
      </c>
      <c r="K32" s="362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381" cm="1">
        <f t="array" ref="W32">SUM(LOOKUP(K32:V32,{0,1,2,3,4,5,6,7,8,9,10},{0,7,6,5,4,3,2,1,1,1,1}))</f>
        <v>0</v>
      </c>
      <c r="X32" s="362"/>
      <c r="Y32" s="75"/>
      <c r="Z32" s="66"/>
    </row>
    <row r="33" spans="1:26" x14ac:dyDescent="0.2">
      <c r="A33" s="264"/>
      <c r="B33" s="71"/>
      <c r="C33" s="76"/>
      <c r="D33" s="76"/>
      <c r="E33" s="76"/>
      <c r="F33" s="77"/>
      <c r="G33" s="140"/>
      <c r="H33" s="366">
        <f t="shared" si="0"/>
        <v>0</v>
      </c>
      <c r="I33" s="165">
        <f t="shared" si="1"/>
        <v>0</v>
      </c>
      <c r="J33" s="369">
        <f t="shared" si="2"/>
        <v>1</v>
      </c>
      <c r="K33" s="362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381" cm="1">
        <f t="array" ref="W33">SUM(LOOKUP(K33:V33,{0,1,2,3,4,5,6,7,8,9,10},{0,7,6,5,4,3,2,1,1,1,1}))</f>
        <v>0</v>
      </c>
      <c r="X33" s="362"/>
      <c r="Y33" s="75"/>
      <c r="Z33" s="65"/>
    </row>
    <row r="34" spans="1:26" x14ac:dyDescent="0.2">
      <c r="A34" s="264"/>
      <c r="B34" s="71"/>
      <c r="C34" s="76"/>
      <c r="D34" s="76"/>
      <c r="E34" s="76"/>
      <c r="F34" s="77"/>
      <c r="G34" s="140"/>
      <c r="H34" s="366">
        <f t="shared" si="0"/>
        <v>0</v>
      </c>
      <c r="I34" s="165">
        <f t="shared" si="1"/>
        <v>0</v>
      </c>
      <c r="J34" s="369">
        <f t="shared" si="2"/>
        <v>1</v>
      </c>
      <c r="K34" s="362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381" cm="1">
        <f t="array" ref="W34">SUM(LOOKUP(K34:V34,{0,1,2,3,4,5,6,7,8,9,10},{0,7,6,5,4,3,2,1,1,1,1}))</f>
        <v>0</v>
      </c>
      <c r="X34" s="362"/>
      <c r="Y34" s="75"/>
      <c r="Z34" s="65"/>
    </row>
    <row r="35" spans="1:26" x14ac:dyDescent="0.2">
      <c r="A35" s="264"/>
      <c r="B35" s="71"/>
      <c r="C35" s="76"/>
      <c r="D35" s="76"/>
      <c r="E35" s="76"/>
      <c r="F35" s="77"/>
      <c r="G35" s="140"/>
      <c r="H35" s="366">
        <f t="shared" si="0"/>
        <v>0</v>
      </c>
      <c r="I35" s="165">
        <f t="shared" si="1"/>
        <v>0</v>
      </c>
      <c r="J35" s="369">
        <f t="shared" si="2"/>
        <v>1</v>
      </c>
      <c r="K35" s="362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381" cm="1">
        <f t="array" ref="W35">SUM(LOOKUP(K35:V35,{0,1,2,3,4,5,6,7,8,9,10},{0,7,6,5,4,3,2,1,1,1,1}))</f>
        <v>0</v>
      </c>
      <c r="X35" s="362"/>
      <c r="Y35" s="75"/>
      <c r="Z35" s="65"/>
    </row>
    <row r="36" spans="1:26" s="2" customFormat="1" x14ac:dyDescent="0.2">
      <c r="A36" s="264"/>
      <c r="B36" s="71"/>
      <c r="C36" s="76"/>
      <c r="D36" s="76"/>
      <c r="E36" s="76"/>
      <c r="F36" s="77"/>
      <c r="G36" s="140"/>
      <c r="H36" s="366">
        <f t="shared" si="0"/>
        <v>0</v>
      </c>
      <c r="I36" s="165">
        <f t="shared" si="1"/>
        <v>0</v>
      </c>
      <c r="J36" s="369">
        <f t="shared" si="2"/>
        <v>1</v>
      </c>
      <c r="K36" s="362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381" cm="1">
        <f t="array" ref="W36">SUM(LOOKUP(K36:V36,{0,1,2,3,4,5,6,7,8,9,10},{0,7,6,5,4,3,2,1,1,1,1}))</f>
        <v>0</v>
      </c>
      <c r="X36" s="362"/>
      <c r="Y36" s="75"/>
      <c r="Z36" s="66"/>
    </row>
    <row r="37" spans="1:26" x14ac:dyDescent="0.2">
      <c r="A37" s="264"/>
      <c r="B37" s="71"/>
      <c r="C37" s="76"/>
      <c r="D37" s="76"/>
      <c r="E37" s="76"/>
      <c r="F37" s="77"/>
      <c r="G37" s="140"/>
      <c r="H37" s="366">
        <f t="shared" si="0"/>
        <v>0</v>
      </c>
      <c r="I37" s="165">
        <f t="shared" si="1"/>
        <v>0</v>
      </c>
      <c r="J37" s="369">
        <f t="shared" si="2"/>
        <v>1</v>
      </c>
      <c r="K37" s="362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381" cm="1">
        <f t="array" ref="W37">SUM(LOOKUP(K37:V37,{0,1,2,3,4,5,6,7,8,9,10},{0,7,6,5,4,3,2,1,1,1,1}))</f>
        <v>0</v>
      </c>
      <c r="X37" s="362"/>
      <c r="Y37" s="75"/>
      <c r="Z37" s="66"/>
    </row>
    <row r="38" spans="1:26" x14ac:dyDescent="0.2">
      <c r="A38" s="264"/>
      <c r="B38" s="71"/>
      <c r="C38" s="76"/>
      <c r="D38" s="76"/>
      <c r="E38" s="76"/>
      <c r="F38" s="77"/>
      <c r="G38" s="140"/>
      <c r="H38" s="366">
        <f t="shared" si="0"/>
        <v>0</v>
      </c>
      <c r="I38" s="165">
        <f t="shared" si="1"/>
        <v>0</v>
      </c>
      <c r="J38" s="369">
        <f t="shared" si="2"/>
        <v>1</v>
      </c>
      <c r="K38" s="362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381" cm="1">
        <f t="array" ref="W38">SUM(LOOKUP(K38:V38,{0,1,2,3,4,5,6,7,8,9,10},{0,7,6,5,4,3,2,1,1,1,1}))</f>
        <v>0</v>
      </c>
      <c r="X38" s="362"/>
      <c r="Y38" s="75"/>
      <c r="Z38" s="66"/>
    </row>
    <row r="39" spans="1:26" x14ac:dyDescent="0.2">
      <c r="A39" s="264"/>
      <c r="B39" s="71"/>
      <c r="C39" s="76"/>
      <c r="D39" s="76"/>
      <c r="E39" s="76"/>
      <c r="F39" s="77"/>
      <c r="G39" s="140"/>
      <c r="H39" s="366">
        <f t="shared" si="0"/>
        <v>0</v>
      </c>
      <c r="I39" s="165">
        <f t="shared" si="1"/>
        <v>0</v>
      </c>
      <c r="J39" s="369">
        <f t="shared" si="2"/>
        <v>1</v>
      </c>
      <c r="K39" s="362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381" cm="1">
        <f t="array" ref="W39">SUM(LOOKUP(K39:V39,{0,1,2,3,4,5,6,7,8,9,10},{0,7,6,5,4,3,2,1,1,1,1}))</f>
        <v>0</v>
      </c>
      <c r="X39" s="362"/>
      <c r="Y39" s="75"/>
      <c r="Z39" s="66"/>
    </row>
    <row r="40" spans="1:26" x14ac:dyDescent="0.2">
      <c r="A40" s="264"/>
      <c r="B40" s="71"/>
      <c r="C40" s="76"/>
      <c r="D40" s="72"/>
      <c r="E40" s="72"/>
      <c r="F40" s="77"/>
      <c r="G40" s="140"/>
      <c r="H40" s="366">
        <f t="shared" si="0"/>
        <v>0</v>
      </c>
      <c r="I40" s="165">
        <f t="shared" si="1"/>
        <v>0</v>
      </c>
      <c r="J40" s="369">
        <f t="shared" si="2"/>
        <v>1</v>
      </c>
      <c r="K40" s="362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381" cm="1">
        <f t="array" ref="W40">SUM(LOOKUP(K40:V40,{0,1,2,3,4,5,6,7,8,9,10},{0,7,6,5,4,3,2,1,1,1,1}))</f>
        <v>0</v>
      </c>
      <c r="X40" s="362"/>
      <c r="Y40" s="75"/>
      <c r="Z40" s="66"/>
    </row>
    <row r="41" spans="1:26" x14ac:dyDescent="0.2">
      <c r="A41" s="264"/>
      <c r="B41" s="71"/>
      <c r="C41" s="76"/>
      <c r="D41" s="76"/>
      <c r="E41" s="76"/>
      <c r="F41" s="77"/>
      <c r="G41" s="140"/>
      <c r="H41" s="366">
        <f t="shared" si="0"/>
        <v>0</v>
      </c>
      <c r="I41" s="165">
        <f t="shared" si="1"/>
        <v>0</v>
      </c>
      <c r="J41" s="369">
        <f t="shared" si="2"/>
        <v>1</v>
      </c>
      <c r="K41" s="362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381" cm="1">
        <f t="array" ref="W41">SUM(LOOKUP(K41:V41,{0,1,2,3,4,5,6,7,8,9,10},{0,7,6,5,4,3,2,1,1,1,1}))</f>
        <v>0</v>
      </c>
      <c r="X41" s="362"/>
      <c r="Y41" s="75"/>
      <c r="Z41" s="66"/>
    </row>
    <row r="42" spans="1:26" x14ac:dyDescent="0.2">
      <c r="A42" s="264"/>
      <c r="B42" s="71"/>
      <c r="C42" s="76"/>
      <c r="D42" s="76"/>
      <c r="E42" s="76"/>
      <c r="F42" s="77"/>
      <c r="G42" s="140"/>
      <c r="H42" s="366">
        <f t="shared" si="0"/>
        <v>0</v>
      </c>
      <c r="I42" s="165">
        <f t="shared" si="1"/>
        <v>0</v>
      </c>
      <c r="J42" s="369">
        <f t="shared" si="2"/>
        <v>1</v>
      </c>
      <c r="K42" s="362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381" cm="1">
        <f t="array" ref="W42">SUM(LOOKUP(K42:V42,{0,1,2,3,4,5,6,7,8,9,10},{0,7,6,5,4,3,2,1,1,1,1}))</f>
        <v>0</v>
      </c>
      <c r="X42" s="362"/>
      <c r="Y42" s="75"/>
      <c r="Z42" s="65"/>
    </row>
    <row r="43" spans="1:26" x14ac:dyDescent="0.2">
      <c r="A43" s="264"/>
      <c r="B43" s="71"/>
      <c r="C43" s="76"/>
      <c r="D43" s="76"/>
      <c r="E43" s="76"/>
      <c r="F43" s="77"/>
      <c r="G43" s="140"/>
      <c r="H43" s="366">
        <f t="shared" si="0"/>
        <v>0</v>
      </c>
      <c r="I43" s="165">
        <f t="shared" si="1"/>
        <v>0</v>
      </c>
      <c r="J43" s="369">
        <f t="shared" si="2"/>
        <v>1</v>
      </c>
      <c r="K43" s="362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381" cm="1">
        <f t="array" ref="W43">SUM(LOOKUP(K43:V43,{0,1,2,3,4,5,6,7,8,9,10},{0,7,6,5,4,3,2,1,1,1,1}))</f>
        <v>0</v>
      </c>
      <c r="X43" s="362"/>
      <c r="Y43" s="75"/>
      <c r="Z43" s="65"/>
    </row>
    <row r="44" spans="1:26" x14ac:dyDescent="0.2">
      <c r="A44" s="264"/>
      <c r="B44" s="71"/>
      <c r="C44" s="76"/>
      <c r="D44" s="76"/>
      <c r="E44" s="76"/>
      <c r="F44" s="77"/>
      <c r="G44" s="140"/>
      <c r="H44" s="366">
        <f t="shared" si="0"/>
        <v>0</v>
      </c>
      <c r="I44" s="165">
        <f t="shared" si="1"/>
        <v>0</v>
      </c>
      <c r="J44" s="369">
        <f t="shared" si="2"/>
        <v>1</v>
      </c>
      <c r="K44" s="362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381" cm="1">
        <f t="array" ref="W44">SUM(LOOKUP(K44:V44,{0,1,2,3,4,5,6,7,8,9,10},{0,7,6,5,4,3,2,1,1,1,1}))</f>
        <v>0</v>
      </c>
      <c r="X44" s="362"/>
      <c r="Y44" s="75"/>
      <c r="Z44" s="65"/>
    </row>
    <row r="45" spans="1:26" x14ac:dyDescent="0.2">
      <c r="A45" s="264"/>
      <c r="B45" s="71"/>
      <c r="C45" s="76"/>
      <c r="D45" s="76"/>
      <c r="E45" s="76"/>
      <c r="F45" s="77"/>
      <c r="G45" s="140"/>
      <c r="H45" s="366">
        <f t="shared" si="0"/>
        <v>0</v>
      </c>
      <c r="I45" s="165">
        <f t="shared" si="1"/>
        <v>0</v>
      </c>
      <c r="J45" s="369">
        <f t="shared" si="2"/>
        <v>1</v>
      </c>
      <c r="K45" s="362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381" cm="1">
        <f t="array" ref="W45">SUM(LOOKUP(K45:V45,{0,1,2,3,4,5,6,7,8,9,10},{0,7,6,5,4,3,2,1,1,1,1}))</f>
        <v>0</v>
      </c>
      <c r="X45" s="362"/>
      <c r="Y45" s="75"/>
      <c r="Z45" s="66"/>
    </row>
    <row r="46" spans="1:26" x14ac:dyDescent="0.2">
      <c r="A46" s="264"/>
      <c r="B46" s="71"/>
      <c r="C46" s="76"/>
      <c r="D46" s="76"/>
      <c r="E46" s="76"/>
      <c r="F46" s="77"/>
      <c r="G46" s="140"/>
      <c r="H46" s="366">
        <f t="shared" si="0"/>
        <v>0</v>
      </c>
      <c r="I46" s="165">
        <f t="shared" si="1"/>
        <v>0</v>
      </c>
      <c r="J46" s="369">
        <f t="shared" si="2"/>
        <v>1</v>
      </c>
      <c r="K46" s="362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381" cm="1">
        <f t="array" ref="W46">SUM(LOOKUP(K46:V46,{0,1,2,3,4,5,6,7,8,9,10},{0,7,6,5,4,3,2,1,1,1,1}))</f>
        <v>0</v>
      </c>
      <c r="X46" s="362"/>
      <c r="Y46" s="75"/>
      <c r="Z46" s="66"/>
    </row>
    <row r="47" spans="1:26" x14ac:dyDescent="0.2">
      <c r="A47" s="264"/>
      <c r="B47" s="71"/>
      <c r="C47" s="76"/>
      <c r="D47" s="76"/>
      <c r="E47" s="76"/>
      <c r="F47" s="77"/>
      <c r="G47" s="140"/>
      <c r="H47" s="366">
        <f t="shared" si="0"/>
        <v>0</v>
      </c>
      <c r="I47" s="165">
        <f t="shared" si="1"/>
        <v>0</v>
      </c>
      <c r="J47" s="369">
        <f t="shared" si="2"/>
        <v>1</v>
      </c>
      <c r="K47" s="362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381" cm="1">
        <f t="array" ref="W47">SUM(LOOKUP(K47:V47,{0,1,2,3,4,5,6,7,8,9,10},{0,7,6,5,4,3,2,1,1,1,1}))</f>
        <v>0</v>
      </c>
      <c r="X47" s="362"/>
      <c r="Y47" s="75"/>
      <c r="Z47" s="66"/>
    </row>
    <row r="48" spans="1:26" x14ac:dyDescent="0.2">
      <c r="A48" s="264"/>
      <c r="B48" s="71"/>
      <c r="C48" s="76"/>
      <c r="D48" s="76"/>
      <c r="E48" s="76"/>
      <c r="F48" s="77"/>
      <c r="G48" s="140"/>
      <c r="H48" s="366">
        <f t="shared" si="0"/>
        <v>0</v>
      </c>
      <c r="I48" s="165">
        <f t="shared" si="1"/>
        <v>0</v>
      </c>
      <c r="J48" s="369">
        <f t="shared" si="2"/>
        <v>1</v>
      </c>
      <c r="K48" s="362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381" cm="1">
        <f t="array" ref="W48">SUM(LOOKUP(K48:V48,{0,1,2,3,4,5,6,7,8,9,10},{0,7,6,5,4,3,2,1,1,1,1}))</f>
        <v>0</v>
      </c>
      <c r="X48" s="362"/>
      <c r="Y48" s="75"/>
      <c r="Z48" s="66"/>
    </row>
    <row r="49" spans="1:26" x14ac:dyDescent="0.2">
      <c r="A49" s="264"/>
      <c r="B49" s="71"/>
      <c r="C49" s="76"/>
      <c r="D49" s="72"/>
      <c r="E49" s="72"/>
      <c r="F49" s="77"/>
      <c r="G49" s="140"/>
      <c r="H49" s="366">
        <f t="shared" si="0"/>
        <v>0</v>
      </c>
      <c r="I49" s="165">
        <f t="shared" si="1"/>
        <v>0</v>
      </c>
      <c r="J49" s="369">
        <f t="shared" si="2"/>
        <v>1</v>
      </c>
      <c r="K49" s="362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381" cm="1">
        <f t="array" ref="W49">SUM(LOOKUP(K49:V49,{0,1,2,3,4,5,6,7,8,9,10},{0,7,6,5,4,3,2,1,1,1,1}))</f>
        <v>0</v>
      </c>
      <c r="X49" s="362"/>
      <c r="Y49" s="75"/>
      <c r="Z49" s="65"/>
    </row>
    <row r="50" spans="1:26" ht="13.5" thickBot="1" x14ac:dyDescent="0.25">
      <c r="A50" s="264"/>
      <c r="B50" s="71"/>
      <c r="C50" s="76"/>
      <c r="D50" s="76"/>
      <c r="E50" s="76"/>
      <c r="F50" s="77"/>
      <c r="G50" s="140"/>
      <c r="H50" s="370">
        <f t="shared" si="0"/>
        <v>0</v>
      </c>
      <c r="I50" s="371">
        <f t="shared" si="1"/>
        <v>0</v>
      </c>
      <c r="J50" s="372">
        <f t="shared" si="2"/>
        <v>1</v>
      </c>
      <c r="K50" s="362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381" cm="1">
        <f t="array" ref="W50">SUM(LOOKUP(K50:V50,{0,1,2,3,4,5,6,7,8,9,10},{0,7,6,5,4,3,2,1,1,1,1}))</f>
        <v>0</v>
      </c>
      <c r="X50" s="362"/>
      <c r="Y50" s="75"/>
      <c r="Z50" s="65"/>
    </row>
    <row r="51" spans="1:26" ht="13.5" thickBot="1" x14ac:dyDescent="0.25">
      <c r="A51" s="264"/>
      <c r="B51" s="78"/>
      <c r="C51" s="79"/>
      <c r="D51" s="79"/>
      <c r="E51" s="79"/>
      <c r="F51" s="80"/>
      <c r="G51" s="229"/>
      <c r="H51" s="382">
        <f t="shared" si="0"/>
        <v>0</v>
      </c>
      <c r="I51" s="382">
        <f t="shared" si="1"/>
        <v>0</v>
      </c>
      <c r="J51" s="383">
        <f t="shared" si="2"/>
        <v>1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384" cm="1">
        <f t="array" ref="W51">SUM(LOOKUP(K51:V51,{0,1,2,3,4,5,6,7,8,9,10},{0,7,6,5,4,3,2,1,1,1,1}))</f>
        <v>0</v>
      </c>
      <c r="X51" s="373"/>
      <c r="Y51" s="82"/>
      <c r="Z51" s="65"/>
    </row>
    <row r="52" spans="1:26" x14ac:dyDescent="0.2">
      <c r="A52" s="264"/>
      <c r="B52" s="67" t="s">
        <v>10</v>
      </c>
      <c r="C52" s="67"/>
      <c r="D52" s="67"/>
      <c r="E52" s="67" t="s">
        <v>10</v>
      </c>
      <c r="F52" s="68"/>
      <c r="G52" s="68"/>
      <c r="H52" s="68"/>
      <c r="I52" s="69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6"/>
      <c r="X52" s="68"/>
      <c r="Y52" s="68"/>
      <c r="Z52" s="68"/>
    </row>
    <row r="54" spans="1:26" x14ac:dyDescent="0.2">
      <c r="B54" s="6"/>
    </row>
    <row r="55" spans="1:26" x14ac:dyDescent="0.2">
      <c r="B55" s="6"/>
    </row>
    <row r="56" spans="1:26" x14ac:dyDescent="0.2">
      <c r="B56" s="6"/>
    </row>
    <row r="57" spans="1:26" x14ac:dyDescent="0.2">
      <c r="B57" s="6"/>
    </row>
    <row r="58" spans="1:26" x14ac:dyDescent="0.2">
      <c r="B58" s="6"/>
    </row>
    <row r="59" spans="1:26" x14ac:dyDescent="0.2">
      <c r="B59" s="6"/>
    </row>
    <row r="60" spans="1:26" x14ac:dyDescent="0.2">
      <c r="B60" s="6"/>
    </row>
    <row r="61" spans="1:26" x14ac:dyDescent="0.2">
      <c r="B61" s="6"/>
    </row>
    <row r="62" spans="1:26" x14ac:dyDescent="0.2">
      <c r="B62" s="6"/>
    </row>
    <row r="63" spans="1:26" x14ac:dyDescent="0.2">
      <c r="B63" s="6"/>
    </row>
    <row r="64" spans="1:26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</sheetData>
  <mergeCells count="48">
    <mergeCell ref="L1:L2"/>
    <mergeCell ref="A1:A5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H3:H4"/>
    <mergeCell ref="B3:B4"/>
    <mergeCell ref="C3:C4"/>
    <mergeCell ref="E3:E4"/>
    <mergeCell ref="S1:S2"/>
    <mergeCell ref="T1:T2"/>
    <mergeCell ref="U1:U2"/>
    <mergeCell ref="V1:V2"/>
    <mergeCell ref="X1:X2"/>
    <mergeCell ref="M1:M2"/>
    <mergeCell ref="N1:N2"/>
    <mergeCell ref="O1:O2"/>
    <mergeCell ref="P1:P2"/>
    <mergeCell ref="Q1:Q2"/>
    <mergeCell ref="F3:F4"/>
    <mergeCell ref="G3:G4"/>
    <mergeCell ref="N3:N4"/>
    <mergeCell ref="Y1:Y2"/>
    <mergeCell ref="R1:R2"/>
    <mergeCell ref="W1:W2"/>
    <mergeCell ref="W3:W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Y3:Y4"/>
    <mergeCell ref="S3:S4"/>
    <mergeCell ref="T3:T4"/>
    <mergeCell ref="U3:U4"/>
    <mergeCell ref="V3:V4"/>
    <mergeCell ref="X3:X4"/>
  </mergeCells>
  <conditionalFormatting sqref="C3:D1048576 C2 C1:D1">
    <cfRule type="duplicateValues" dxfId="102" priority="2"/>
  </conditionalFormatting>
  <conditionalFormatting sqref="C21:D28">
    <cfRule type="duplicateValues" dxfId="101" priority="7"/>
  </conditionalFormatting>
  <conditionalFormatting sqref="C27:D35">
    <cfRule type="duplicateValues" dxfId="100" priority="8"/>
  </conditionalFormatting>
  <conditionalFormatting sqref="C41:D41">
    <cfRule type="duplicateValues" dxfId="99" priority="3"/>
    <cfRule type="duplicateValues" dxfId="98" priority="4"/>
  </conditionalFormatting>
  <conditionalFormatting sqref="C42:D42">
    <cfRule type="duplicateValues" dxfId="97" priority="5"/>
    <cfRule type="duplicateValues" dxfId="96" priority="6"/>
  </conditionalFormatting>
  <conditionalFormatting sqref="C43:D44 C36:D41">
    <cfRule type="duplicateValues" dxfId="95" priority="9"/>
  </conditionalFormatting>
  <conditionalFormatting sqref="C43:D1048576 C3:D22 C2 C34:D38 C1:D1">
    <cfRule type="duplicateValues" dxfId="94" priority="10"/>
  </conditionalFormatting>
  <conditionalFormatting sqref="K6:V51 X6:Y51">
    <cfRule type="cellIs" dxfId="93" priority="11" operator="lessThan">
      <formula>1</formula>
    </cfRule>
  </conditionalFormatting>
  <conditionalFormatting sqref="W6:W51">
    <cfRule type="cellIs" dxfId="92" priority="1" operator="lessThan">
      <formula>1</formula>
    </cfRule>
  </conditionalFormatting>
  <pageMargins left="0.25" right="0.25" top="0.75" bottom="0.75" header="0.3" footer="0.3"/>
  <pageSetup paperSize="9" scale="57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88C1-7FA6-4667-9F59-E5957958B78B}">
  <sheetPr>
    <tabColor rgb="FFFF66CC"/>
    <pageSetUpPr fitToPage="1"/>
  </sheetPr>
  <dimension ref="A1:Y136"/>
  <sheetViews>
    <sheetView view="pageBreakPreview" topLeftCell="D1" zoomScale="80" zoomScaleNormal="80" zoomScaleSheetLayoutView="80" workbookViewId="0">
      <selection activeCell="F8" sqref="F8"/>
    </sheetView>
  </sheetViews>
  <sheetFormatPr defaultColWidth="14.42578125" defaultRowHeight="12.75" x14ac:dyDescent="0.2"/>
  <cols>
    <col min="1" max="1" width="3.7109375" style="3" bestFit="1" customWidth="1"/>
    <col min="2" max="2" width="20.140625" style="4" bestFit="1" customWidth="1"/>
    <col min="3" max="3" width="21.7109375" style="4" bestFit="1" customWidth="1"/>
    <col min="4" max="4" width="21.7109375" style="4" customWidth="1"/>
    <col min="5" max="5" width="32.7109375" style="4" bestFit="1" customWidth="1"/>
    <col min="6" max="6" width="11" style="3" bestFit="1" customWidth="1"/>
    <col min="7" max="7" width="4.42578125" style="3" bestFit="1" customWidth="1"/>
    <col min="8" max="8" width="6.5703125" style="3" bestFit="1" customWidth="1"/>
    <col min="9" max="9" width="6.42578125" style="5" bestFit="1" customWidth="1"/>
    <col min="10" max="10" width="7.85546875" style="1" bestFit="1" customWidth="1"/>
    <col min="11" max="12" width="8.140625" style="1" bestFit="1" customWidth="1"/>
    <col min="13" max="15" width="8.5703125" style="1" bestFit="1" customWidth="1"/>
    <col min="16" max="17" width="8.5703125" style="1" customWidth="1"/>
    <col min="18" max="21" width="8.7109375" style="1" bestFit="1" customWidth="1"/>
    <col min="22" max="22" width="8.7109375" style="1" customWidth="1"/>
    <col min="23" max="23" width="8.5703125" style="1" bestFit="1" customWidth="1"/>
    <col min="24" max="24" width="7.85546875" style="5" bestFit="1" customWidth="1"/>
    <col min="25" max="16384" width="14.42578125" style="3"/>
  </cols>
  <sheetData>
    <row r="1" spans="1:25" s="2" customFormat="1" ht="12.75" customHeight="1" x14ac:dyDescent="0.2">
      <c r="A1" s="264" t="s">
        <v>43</v>
      </c>
      <c r="B1" s="265" t="s">
        <v>22</v>
      </c>
      <c r="C1" s="265" t="s">
        <v>46</v>
      </c>
      <c r="D1" s="265" t="s">
        <v>34</v>
      </c>
      <c r="E1" s="265" t="s">
        <v>0</v>
      </c>
      <c r="F1" s="265" t="s">
        <v>1</v>
      </c>
      <c r="G1" s="258" t="s">
        <v>17</v>
      </c>
      <c r="H1" s="266" t="s">
        <v>15</v>
      </c>
      <c r="I1" s="268" t="s">
        <v>3</v>
      </c>
      <c r="J1" s="269" t="s">
        <v>12</v>
      </c>
      <c r="K1" s="356" t="s">
        <v>38</v>
      </c>
      <c r="L1" s="261" t="s">
        <v>36</v>
      </c>
      <c r="M1" s="261" t="s">
        <v>42</v>
      </c>
      <c r="N1" s="261" t="s">
        <v>20</v>
      </c>
      <c r="O1" s="261" t="s">
        <v>14</v>
      </c>
      <c r="P1" s="261" t="s">
        <v>50</v>
      </c>
      <c r="Q1" s="261" t="s">
        <v>37</v>
      </c>
      <c r="R1" s="261" t="s">
        <v>21</v>
      </c>
      <c r="S1" s="261" t="s">
        <v>54</v>
      </c>
      <c r="T1" s="261" t="s">
        <v>56</v>
      </c>
      <c r="U1" s="261" t="s">
        <v>40</v>
      </c>
      <c r="V1" s="261" t="s">
        <v>59</v>
      </c>
      <c r="W1" s="356"/>
      <c r="X1" s="259"/>
      <c r="Y1" s="65"/>
    </row>
    <row r="2" spans="1:25" s="2" customFormat="1" ht="12.75" customHeight="1" x14ac:dyDescent="0.2">
      <c r="A2" s="264"/>
      <c r="B2" s="257"/>
      <c r="C2" s="257"/>
      <c r="D2" s="257"/>
      <c r="E2" s="257"/>
      <c r="F2" s="257"/>
      <c r="G2" s="258"/>
      <c r="H2" s="267"/>
      <c r="I2" s="363"/>
      <c r="J2" s="263"/>
      <c r="K2" s="357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357"/>
      <c r="X2" s="260"/>
      <c r="Y2" s="65"/>
    </row>
    <row r="3" spans="1:25" s="2" customFormat="1" ht="12.75" customHeight="1" x14ac:dyDescent="0.2">
      <c r="A3" s="264"/>
      <c r="B3" s="257" t="s">
        <v>4</v>
      </c>
      <c r="C3" s="257" t="s">
        <v>5</v>
      </c>
      <c r="D3" s="65"/>
      <c r="E3" s="257" t="s">
        <v>9</v>
      </c>
      <c r="F3" s="257" t="s">
        <v>6</v>
      </c>
      <c r="G3" s="258" t="s">
        <v>2</v>
      </c>
      <c r="H3" s="267" t="s">
        <v>16</v>
      </c>
      <c r="I3" s="363" t="s">
        <v>7</v>
      </c>
      <c r="J3" s="263" t="s">
        <v>11</v>
      </c>
      <c r="K3" s="360">
        <v>45612</v>
      </c>
      <c r="L3" s="256" t="s">
        <v>47</v>
      </c>
      <c r="M3" s="256" t="s">
        <v>48</v>
      </c>
      <c r="N3" s="256" t="s">
        <v>49</v>
      </c>
      <c r="O3" s="256" t="s">
        <v>49</v>
      </c>
      <c r="P3" s="256" t="s">
        <v>51</v>
      </c>
      <c r="Q3" s="256" t="s">
        <v>52</v>
      </c>
      <c r="R3" s="256" t="s">
        <v>53</v>
      </c>
      <c r="S3" s="256" t="s">
        <v>55</v>
      </c>
      <c r="T3" s="256" t="s">
        <v>57</v>
      </c>
      <c r="U3" s="256" t="s">
        <v>58</v>
      </c>
      <c r="V3" s="256" t="s">
        <v>60</v>
      </c>
      <c r="W3" s="358" t="s">
        <v>62</v>
      </c>
      <c r="X3" s="255"/>
      <c r="Y3" s="65"/>
    </row>
    <row r="4" spans="1:25" s="1" customFormat="1" ht="12.75" customHeight="1" x14ac:dyDescent="0.2">
      <c r="A4" s="264"/>
      <c r="B4" s="257" t="s">
        <v>4</v>
      </c>
      <c r="C4" s="257"/>
      <c r="D4" s="65" t="s">
        <v>35</v>
      </c>
      <c r="E4" s="257"/>
      <c r="F4" s="257"/>
      <c r="G4" s="258"/>
      <c r="H4" s="267"/>
      <c r="I4" s="363"/>
      <c r="J4" s="263"/>
      <c r="K4" s="360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358"/>
      <c r="X4" s="255"/>
      <c r="Y4" s="66"/>
    </row>
    <row r="5" spans="1:25" s="1" customFormat="1" ht="19.5" thickBot="1" x14ac:dyDescent="0.25">
      <c r="A5" s="264"/>
      <c r="B5" s="83" t="s">
        <v>18</v>
      </c>
      <c r="C5" s="83" t="s">
        <v>19</v>
      </c>
      <c r="D5" s="83"/>
      <c r="E5" s="83" t="s">
        <v>9</v>
      </c>
      <c r="F5" s="83" t="s">
        <v>6</v>
      </c>
      <c r="G5" s="84" t="s">
        <v>2</v>
      </c>
      <c r="H5" s="230" t="s">
        <v>13</v>
      </c>
      <c r="I5" s="364" t="s">
        <v>7</v>
      </c>
      <c r="J5" s="85" t="s">
        <v>8</v>
      </c>
      <c r="K5" s="361" t="s">
        <v>33</v>
      </c>
      <c r="L5" s="141" t="s">
        <v>33</v>
      </c>
      <c r="M5" s="141" t="s">
        <v>33</v>
      </c>
      <c r="N5" s="141" t="s">
        <v>33</v>
      </c>
      <c r="O5" s="141" t="s">
        <v>33</v>
      </c>
      <c r="P5" s="141" t="s">
        <v>33</v>
      </c>
      <c r="Q5" s="141" t="s">
        <v>33</v>
      </c>
      <c r="R5" s="141" t="s">
        <v>33</v>
      </c>
      <c r="S5" s="141" t="s">
        <v>33</v>
      </c>
      <c r="T5" s="141" t="s">
        <v>33</v>
      </c>
      <c r="U5" s="141" t="s">
        <v>33</v>
      </c>
      <c r="V5" s="141" t="s">
        <v>33</v>
      </c>
      <c r="W5" s="359" t="s">
        <v>7</v>
      </c>
      <c r="X5" s="109"/>
      <c r="Y5" s="66"/>
    </row>
    <row r="6" spans="1:25" s="2" customFormat="1" x14ac:dyDescent="0.2">
      <c r="A6" s="264"/>
      <c r="B6" s="158"/>
      <c r="C6" s="159"/>
      <c r="D6" s="159"/>
      <c r="E6" s="159"/>
      <c r="F6" s="160"/>
      <c r="G6" s="164"/>
      <c r="H6" s="366">
        <f>COUNTIF(K6:V6,"&gt;0")</f>
        <v>0</v>
      </c>
      <c r="I6" s="165">
        <f>W6</f>
        <v>0</v>
      </c>
      <c r="J6" s="367">
        <f>RANK(I6,$I$6:$I$52)</f>
        <v>1</v>
      </c>
      <c r="K6" s="362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208" cm="1">
        <f t="array" ref="W6">SUM(LOOKUP(K6:V6,{0,1,2,3,4,5,6,7,8,9,10},{0,7,6,5,4,3,2,1,1,1,1}))</f>
        <v>0</v>
      </c>
      <c r="X6" s="70"/>
      <c r="Y6" s="66"/>
    </row>
    <row r="7" spans="1:25" s="2" customFormat="1" x14ac:dyDescent="0.2">
      <c r="A7" s="264"/>
      <c r="B7" s="161"/>
      <c r="C7" s="162"/>
      <c r="D7" s="162"/>
      <c r="E7" s="162"/>
      <c r="F7" s="163"/>
      <c r="G7" s="227"/>
      <c r="H7" s="366">
        <f t="shared" ref="H7:H51" si="0">COUNTIF(K7:V7,"&gt;0")</f>
        <v>0</v>
      </c>
      <c r="I7" s="165">
        <f t="shared" ref="I7:I51" si="1">W7</f>
        <v>0</v>
      </c>
      <c r="J7" s="368">
        <f>RANK(I7,$I$6:$I$52)</f>
        <v>1</v>
      </c>
      <c r="K7" s="362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208" cm="1">
        <f t="array" ref="W7">SUM(LOOKUP(K7:V7,{0,1,2,3,4,5,6,7,8,9,10},{0,7,6,5,4,3,2,1,1,1,1}))</f>
        <v>0</v>
      </c>
      <c r="X7" s="75"/>
      <c r="Y7" s="66"/>
    </row>
    <row r="8" spans="1:25" s="2" customFormat="1" x14ac:dyDescent="0.2">
      <c r="A8" s="264"/>
      <c r="B8" s="71"/>
      <c r="C8" s="72"/>
      <c r="D8" s="72"/>
      <c r="E8" s="72"/>
      <c r="F8" s="73"/>
      <c r="G8" s="228"/>
      <c r="H8" s="366">
        <f t="shared" si="0"/>
        <v>0</v>
      </c>
      <c r="I8" s="165">
        <f t="shared" si="1"/>
        <v>0</v>
      </c>
      <c r="J8" s="369">
        <f>RANK(I8,$I$6:$I$52)</f>
        <v>1</v>
      </c>
      <c r="K8" s="362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208" cm="1">
        <f t="array" ref="W8">SUM(LOOKUP(K8:V8,{0,1,2,3,4,5,6,7,8,9,10},{0,7,6,5,4,3,2,1,1,1,1}))</f>
        <v>0</v>
      </c>
      <c r="X8" s="75"/>
      <c r="Y8" s="66"/>
    </row>
    <row r="9" spans="1:25" s="2" customFormat="1" x14ac:dyDescent="0.2">
      <c r="A9" s="264"/>
      <c r="B9" s="71"/>
      <c r="C9" s="76"/>
      <c r="D9" s="76"/>
      <c r="E9" s="76"/>
      <c r="F9" s="77"/>
      <c r="G9" s="140"/>
      <c r="H9" s="366">
        <f t="shared" si="0"/>
        <v>0</v>
      </c>
      <c r="I9" s="165">
        <f t="shared" si="1"/>
        <v>0</v>
      </c>
      <c r="J9" s="369">
        <f t="shared" ref="J9:J51" si="2">RANK(I9,$I$6:$I$52)</f>
        <v>1</v>
      </c>
      <c r="K9" s="362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208" cm="1">
        <f t="array" ref="W9">SUM(LOOKUP(K9:V9,{0,1,2,3,4,5,6,7,8,9,10},{0,7,6,5,4,3,2,1,1,1,1}))</f>
        <v>0</v>
      </c>
      <c r="X9" s="75"/>
      <c r="Y9" s="66"/>
    </row>
    <row r="10" spans="1:25" s="2" customFormat="1" x14ac:dyDescent="0.2">
      <c r="A10" s="264"/>
      <c r="B10" s="71"/>
      <c r="C10" s="76"/>
      <c r="D10" s="76"/>
      <c r="E10" s="76"/>
      <c r="F10" s="77"/>
      <c r="G10" s="140"/>
      <c r="H10" s="366">
        <f t="shared" si="0"/>
        <v>0</v>
      </c>
      <c r="I10" s="165">
        <f t="shared" si="1"/>
        <v>0</v>
      </c>
      <c r="J10" s="369">
        <f t="shared" si="2"/>
        <v>1</v>
      </c>
      <c r="K10" s="362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208" cm="1">
        <f t="array" ref="W10">SUM(LOOKUP(K10:V10,{0,1,2,3,4,5,6,7,8,9,10},{0,7,6,5,4,3,2,1,1,1,1}))</f>
        <v>0</v>
      </c>
      <c r="X10" s="75"/>
      <c r="Y10" s="66"/>
    </row>
    <row r="11" spans="1:25" s="2" customFormat="1" x14ac:dyDescent="0.2">
      <c r="A11" s="264"/>
      <c r="B11" s="71"/>
      <c r="C11" s="76"/>
      <c r="D11" s="76"/>
      <c r="E11" s="76"/>
      <c r="F11" s="77"/>
      <c r="G11" s="140"/>
      <c r="H11" s="366">
        <f t="shared" si="0"/>
        <v>0</v>
      </c>
      <c r="I11" s="165">
        <f t="shared" si="1"/>
        <v>0</v>
      </c>
      <c r="J11" s="369">
        <f t="shared" si="2"/>
        <v>1</v>
      </c>
      <c r="K11" s="362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208" cm="1">
        <f t="array" ref="W11">SUM(LOOKUP(K11:V11,{0,1,2,3,4,5,6,7,8,9,10},{0,7,6,5,4,3,2,1,1,1,1}))</f>
        <v>0</v>
      </c>
      <c r="X11" s="75"/>
      <c r="Y11" s="66"/>
    </row>
    <row r="12" spans="1:25" s="2" customFormat="1" x14ac:dyDescent="0.2">
      <c r="A12" s="264"/>
      <c r="B12" s="71"/>
      <c r="C12" s="76"/>
      <c r="D12" s="76"/>
      <c r="E12" s="76"/>
      <c r="F12" s="77"/>
      <c r="G12" s="140"/>
      <c r="H12" s="366">
        <f t="shared" si="0"/>
        <v>0</v>
      </c>
      <c r="I12" s="165">
        <f t="shared" si="1"/>
        <v>0</v>
      </c>
      <c r="J12" s="369">
        <f t="shared" si="2"/>
        <v>1</v>
      </c>
      <c r="K12" s="362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208" cm="1">
        <f t="array" ref="W12">SUM(LOOKUP(K12:V12,{0,1,2,3,4,5,6,7,8,9,10},{0,7,6,5,4,3,2,1,1,1,1}))</f>
        <v>0</v>
      </c>
      <c r="X12" s="75"/>
      <c r="Y12" s="66"/>
    </row>
    <row r="13" spans="1:25" x14ac:dyDescent="0.2">
      <c r="A13" s="264"/>
      <c r="B13" s="71"/>
      <c r="C13" s="76"/>
      <c r="D13" s="76"/>
      <c r="E13" s="76"/>
      <c r="F13" s="77"/>
      <c r="G13" s="140"/>
      <c r="H13" s="366">
        <f t="shared" si="0"/>
        <v>0</v>
      </c>
      <c r="I13" s="165">
        <f t="shared" si="1"/>
        <v>0</v>
      </c>
      <c r="J13" s="369">
        <f t="shared" si="2"/>
        <v>1</v>
      </c>
      <c r="K13" s="362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208" cm="1">
        <f t="array" ref="W13">SUM(LOOKUP(K13:V13,{0,1,2,3,4,5,6,7,8,9,10},{0,7,6,5,4,3,2,1,1,1,1}))</f>
        <v>0</v>
      </c>
      <c r="X13" s="75"/>
      <c r="Y13" s="66"/>
    </row>
    <row r="14" spans="1:25" x14ac:dyDescent="0.2">
      <c r="A14" s="264"/>
      <c r="B14" s="71"/>
      <c r="C14" s="76"/>
      <c r="D14" s="76"/>
      <c r="E14" s="76"/>
      <c r="F14" s="77"/>
      <c r="G14" s="140"/>
      <c r="H14" s="366">
        <f t="shared" si="0"/>
        <v>0</v>
      </c>
      <c r="I14" s="165">
        <f t="shared" si="1"/>
        <v>0</v>
      </c>
      <c r="J14" s="369">
        <f t="shared" si="2"/>
        <v>1</v>
      </c>
      <c r="K14" s="362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208" cm="1">
        <f t="array" ref="W14">SUM(LOOKUP(K14:V14,{0,1,2,3,4,5,6,7,8,9,10},{0,7,6,5,4,3,2,1,1,1,1}))</f>
        <v>0</v>
      </c>
      <c r="X14" s="75"/>
      <c r="Y14" s="66"/>
    </row>
    <row r="15" spans="1:25" x14ac:dyDescent="0.2">
      <c r="A15" s="264"/>
      <c r="B15" s="71"/>
      <c r="C15" s="76"/>
      <c r="D15" s="76"/>
      <c r="E15" s="76"/>
      <c r="F15" s="77"/>
      <c r="G15" s="140"/>
      <c r="H15" s="366">
        <f t="shared" si="0"/>
        <v>0</v>
      </c>
      <c r="I15" s="165">
        <f t="shared" si="1"/>
        <v>0</v>
      </c>
      <c r="J15" s="369">
        <f t="shared" si="2"/>
        <v>1</v>
      </c>
      <c r="K15" s="362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208" cm="1">
        <f t="array" ref="W15">SUM(LOOKUP(K15:V15,{0,1,2,3,4,5,6,7,8,9,10},{0,7,6,5,4,3,2,1,1,1,1}))</f>
        <v>0</v>
      </c>
      <c r="X15" s="75"/>
      <c r="Y15" s="66"/>
    </row>
    <row r="16" spans="1:25" x14ac:dyDescent="0.2">
      <c r="A16" s="264"/>
      <c r="B16" s="71"/>
      <c r="C16" s="76"/>
      <c r="D16" s="76"/>
      <c r="E16" s="76"/>
      <c r="F16" s="77"/>
      <c r="G16" s="140"/>
      <c r="H16" s="366">
        <f t="shared" si="0"/>
        <v>0</v>
      </c>
      <c r="I16" s="165">
        <f t="shared" si="1"/>
        <v>0</v>
      </c>
      <c r="J16" s="369">
        <f t="shared" si="2"/>
        <v>1</v>
      </c>
      <c r="K16" s="362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208" cm="1">
        <f t="array" ref="W16">SUM(LOOKUP(K16:V16,{0,1,2,3,4,5,6,7,8,9,10},{0,7,6,5,4,3,2,1,1,1,1}))</f>
        <v>0</v>
      </c>
      <c r="X16" s="75"/>
      <c r="Y16" s="66"/>
    </row>
    <row r="17" spans="1:25" x14ac:dyDescent="0.2">
      <c r="A17" s="264"/>
      <c r="B17" s="71"/>
      <c r="C17" s="76"/>
      <c r="D17" s="76"/>
      <c r="E17" s="76"/>
      <c r="F17" s="77"/>
      <c r="G17" s="140"/>
      <c r="H17" s="366">
        <f t="shared" si="0"/>
        <v>0</v>
      </c>
      <c r="I17" s="165">
        <f t="shared" si="1"/>
        <v>0</v>
      </c>
      <c r="J17" s="369">
        <f t="shared" si="2"/>
        <v>1</v>
      </c>
      <c r="K17" s="362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208" cm="1">
        <f t="array" ref="W17">SUM(LOOKUP(K17:V17,{0,1,2,3,4,5,6,7,8,9,10},{0,7,6,5,4,3,2,1,1,1,1}))</f>
        <v>0</v>
      </c>
      <c r="X17" s="75"/>
      <c r="Y17" s="66"/>
    </row>
    <row r="18" spans="1:25" x14ac:dyDescent="0.2">
      <c r="A18" s="264"/>
      <c r="B18" s="71"/>
      <c r="C18" s="76"/>
      <c r="D18" s="76"/>
      <c r="E18" s="76"/>
      <c r="F18" s="77"/>
      <c r="G18" s="140"/>
      <c r="H18" s="366">
        <f t="shared" si="0"/>
        <v>0</v>
      </c>
      <c r="I18" s="165">
        <f t="shared" si="1"/>
        <v>0</v>
      </c>
      <c r="J18" s="369">
        <f t="shared" si="2"/>
        <v>1</v>
      </c>
      <c r="K18" s="362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208" cm="1">
        <f t="array" ref="W18">SUM(LOOKUP(K18:V18,{0,1,2,3,4,5,6,7,8,9,10},{0,7,6,5,4,3,2,1,1,1,1}))</f>
        <v>0</v>
      </c>
      <c r="X18" s="75"/>
      <c r="Y18" s="66"/>
    </row>
    <row r="19" spans="1:25" x14ac:dyDescent="0.2">
      <c r="A19" s="264"/>
      <c r="B19" s="71"/>
      <c r="C19" s="76"/>
      <c r="D19" s="76"/>
      <c r="E19" s="76"/>
      <c r="F19" s="77"/>
      <c r="G19" s="140"/>
      <c r="H19" s="366">
        <f t="shared" si="0"/>
        <v>0</v>
      </c>
      <c r="I19" s="165">
        <f t="shared" si="1"/>
        <v>0</v>
      </c>
      <c r="J19" s="369">
        <f t="shared" si="2"/>
        <v>1</v>
      </c>
      <c r="K19" s="362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208" cm="1">
        <f t="array" ref="W19">SUM(LOOKUP(K19:V19,{0,1,2,3,4,5,6,7,8,9,10},{0,7,6,5,4,3,2,1,1,1,1}))</f>
        <v>0</v>
      </c>
      <c r="X19" s="75"/>
      <c r="Y19" s="66"/>
    </row>
    <row r="20" spans="1:25" x14ac:dyDescent="0.2">
      <c r="A20" s="264"/>
      <c r="B20" s="71"/>
      <c r="C20" s="76"/>
      <c r="D20" s="76"/>
      <c r="E20" s="76"/>
      <c r="F20" s="77"/>
      <c r="G20" s="140"/>
      <c r="H20" s="366">
        <f t="shared" si="0"/>
        <v>0</v>
      </c>
      <c r="I20" s="165">
        <f t="shared" si="1"/>
        <v>0</v>
      </c>
      <c r="J20" s="369">
        <f t="shared" si="2"/>
        <v>1</v>
      </c>
      <c r="K20" s="362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208" cm="1">
        <f t="array" ref="W20">SUM(LOOKUP(K20:V20,{0,1,2,3,4,5,6,7,8,9,10},{0,7,6,5,4,3,2,1,1,1,1}))</f>
        <v>0</v>
      </c>
      <c r="X20" s="75"/>
      <c r="Y20" s="66"/>
    </row>
    <row r="21" spans="1:25" s="2" customFormat="1" x14ac:dyDescent="0.2">
      <c r="A21" s="264"/>
      <c r="B21" s="71"/>
      <c r="C21" s="76"/>
      <c r="D21" s="76"/>
      <c r="E21" s="76"/>
      <c r="F21" s="77"/>
      <c r="G21" s="140"/>
      <c r="H21" s="366">
        <f t="shared" si="0"/>
        <v>0</v>
      </c>
      <c r="I21" s="165">
        <f t="shared" si="1"/>
        <v>0</v>
      </c>
      <c r="J21" s="369">
        <f t="shared" si="2"/>
        <v>1</v>
      </c>
      <c r="K21" s="362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208" cm="1">
        <f t="array" ref="W21">SUM(LOOKUP(K21:V21,{0,1,2,3,4,5,6,7,8,9,10},{0,7,6,5,4,3,2,1,1,1,1}))</f>
        <v>0</v>
      </c>
      <c r="X21" s="75"/>
      <c r="Y21" s="66"/>
    </row>
    <row r="22" spans="1:25" s="2" customFormat="1" x14ac:dyDescent="0.2">
      <c r="A22" s="264"/>
      <c r="B22" s="71"/>
      <c r="C22" s="76"/>
      <c r="D22" s="76"/>
      <c r="E22" s="76"/>
      <c r="F22" s="77"/>
      <c r="G22" s="140"/>
      <c r="H22" s="366">
        <f t="shared" si="0"/>
        <v>0</v>
      </c>
      <c r="I22" s="165">
        <f t="shared" si="1"/>
        <v>0</v>
      </c>
      <c r="J22" s="369">
        <f t="shared" si="2"/>
        <v>1</v>
      </c>
      <c r="K22" s="362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208" cm="1">
        <f t="array" ref="W22">SUM(LOOKUP(K22:V22,{0,1,2,3,4,5,6,7,8,9,10},{0,7,6,5,4,3,2,1,1,1,1}))</f>
        <v>0</v>
      </c>
      <c r="X22" s="75"/>
      <c r="Y22" s="66"/>
    </row>
    <row r="23" spans="1:25" x14ac:dyDescent="0.2">
      <c r="A23" s="264"/>
      <c r="B23" s="71"/>
      <c r="C23" s="76"/>
      <c r="D23" s="76"/>
      <c r="E23" s="76"/>
      <c r="F23" s="77"/>
      <c r="G23" s="140"/>
      <c r="H23" s="366">
        <f t="shared" si="0"/>
        <v>0</v>
      </c>
      <c r="I23" s="165">
        <f t="shared" si="1"/>
        <v>0</v>
      </c>
      <c r="J23" s="369">
        <f t="shared" si="2"/>
        <v>1</v>
      </c>
      <c r="K23" s="362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208" cm="1">
        <f t="array" ref="W23">SUM(LOOKUP(K23:V23,{0,1,2,3,4,5,6,7,8,9,10},{0,7,6,5,4,3,2,1,1,1,1}))</f>
        <v>0</v>
      </c>
      <c r="X23" s="75"/>
      <c r="Y23" s="66"/>
    </row>
    <row r="24" spans="1:25" x14ac:dyDescent="0.2">
      <c r="A24" s="264"/>
      <c r="B24" s="71"/>
      <c r="C24" s="76"/>
      <c r="D24" s="76"/>
      <c r="E24" s="76"/>
      <c r="F24" s="77"/>
      <c r="G24" s="140"/>
      <c r="H24" s="366">
        <f t="shared" si="0"/>
        <v>0</v>
      </c>
      <c r="I24" s="165">
        <f t="shared" si="1"/>
        <v>0</v>
      </c>
      <c r="J24" s="369">
        <f t="shared" si="2"/>
        <v>1</v>
      </c>
      <c r="K24" s="362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208" cm="1">
        <f t="array" ref="W24">SUM(LOOKUP(K24:V24,{0,1,2,3,4,5,6,7,8,9,10},{0,7,6,5,4,3,2,1,1,1,1}))</f>
        <v>0</v>
      </c>
      <c r="X24" s="75"/>
      <c r="Y24" s="66"/>
    </row>
    <row r="25" spans="1:25" x14ac:dyDescent="0.2">
      <c r="A25" s="264"/>
      <c r="B25" s="71"/>
      <c r="C25" s="76"/>
      <c r="D25" s="72"/>
      <c r="E25" s="72"/>
      <c r="F25" s="77"/>
      <c r="G25" s="140"/>
      <c r="H25" s="366">
        <f t="shared" si="0"/>
        <v>0</v>
      </c>
      <c r="I25" s="165">
        <f t="shared" si="1"/>
        <v>0</v>
      </c>
      <c r="J25" s="369">
        <f t="shared" si="2"/>
        <v>1</v>
      </c>
      <c r="K25" s="362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208" cm="1">
        <f t="array" ref="W25">SUM(LOOKUP(K25:V25,{0,1,2,3,4,5,6,7,8,9,10},{0,7,6,5,4,3,2,1,1,1,1}))</f>
        <v>0</v>
      </c>
      <c r="X25" s="75"/>
      <c r="Y25" s="66"/>
    </row>
    <row r="26" spans="1:25" x14ac:dyDescent="0.2">
      <c r="A26" s="264"/>
      <c r="B26" s="71"/>
      <c r="C26" s="76"/>
      <c r="D26" s="76"/>
      <c r="E26" s="76"/>
      <c r="F26" s="77"/>
      <c r="G26" s="140"/>
      <c r="H26" s="366">
        <f t="shared" si="0"/>
        <v>0</v>
      </c>
      <c r="I26" s="165">
        <f t="shared" si="1"/>
        <v>0</v>
      </c>
      <c r="J26" s="369">
        <f t="shared" si="2"/>
        <v>1</v>
      </c>
      <c r="K26" s="362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208" cm="1">
        <f t="array" ref="W26">SUM(LOOKUP(K26:V26,{0,1,2,3,4,5,6,7,8,9,10},{0,7,6,5,4,3,2,1,1,1,1}))</f>
        <v>0</v>
      </c>
      <c r="X26" s="75"/>
      <c r="Y26" s="65"/>
    </row>
    <row r="27" spans="1:25" x14ac:dyDescent="0.2">
      <c r="A27" s="264"/>
      <c r="B27" s="71"/>
      <c r="C27" s="76"/>
      <c r="D27" s="76"/>
      <c r="E27" s="76"/>
      <c r="F27" s="77"/>
      <c r="G27" s="140"/>
      <c r="H27" s="366">
        <f t="shared" si="0"/>
        <v>0</v>
      </c>
      <c r="I27" s="165">
        <f t="shared" si="1"/>
        <v>0</v>
      </c>
      <c r="J27" s="369">
        <f t="shared" si="2"/>
        <v>1</v>
      </c>
      <c r="K27" s="362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208" cm="1">
        <f t="array" ref="W27">SUM(LOOKUP(K27:V27,{0,1,2,3,4,5,6,7,8,9,10},{0,7,6,5,4,3,2,1,1,1,1}))</f>
        <v>0</v>
      </c>
      <c r="X27" s="75"/>
      <c r="Y27" s="65"/>
    </row>
    <row r="28" spans="1:25" x14ac:dyDescent="0.2">
      <c r="A28" s="264"/>
      <c r="B28" s="71"/>
      <c r="C28" s="76"/>
      <c r="D28" s="76"/>
      <c r="E28" s="76"/>
      <c r="F28" s="77"/>
      <c r="G28" s="140"/>
      <c r="H28" s="366">
        <f t="shared" si="0"/>
        <v>0</v>
      </c>
      <c r="I28" s="165">
        <f t="shared" si="1"/>
        <v>0</v>
      </c>
      <c r="J28" s="369">
        <f t="shared" si="2"/>
        <v>1</v>
      </c>
      <c r="K28" s="362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208" cm="1">
        <f t="array" ref="W28">SUM(LOOKUP(K28:V28,{0,1,2,3,4,5,6,7,8,9,10},{0,7,6,5,4,3,2,1,1,1,1}))</f>
        <v>0</v>
      </c>
      <c r="X28" s="75"/>
      <c r="Y28" s="65"/>
    </row>
    <row r="29" spans="1:25" x14ac:dyDescent="0.2">
      <c r="A29" s="264"/>
      <c r="B29" s="71"/>
      <c r="C29" s="76"/>
      <c r="D29" s="76"/>
      <c r="E29" s="76"/>
      <c r="F29" s="77"/>
      <c r="G29" s="140"/>
      <c r="H29" s="366">
        <f t="shared" si="0"/>
        <v>0</v>
      </c>
      <c r="I29" s="165">
        <f t="shared" si="1"/>
        <v>0</v>
      </c>
      <c r="J29" s="369">
        <f t="shared" si="2"/>
        <v>1</v>
      </c>
      <c r="K29" s="362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208" cm="1">
        <f t="array" ref="W29">SUM(LOOKUP(K29:V29,{0,1,2,3,4,5,6,7,8,9,10},{0,7,6,5,4,3,2,1,1,1,1}))</f>
        <v>0</v>
      </c>
      <c r="X29" s="75"/>
      <c r="Y29" s="66"/>
    </row>
    <row r="30" spans="1:25" x14ac:dyDescent="0.2">
      <c r="A30" s="264"/>
      <c r="B30" s="71"/>
      <c r="C30" s="76"/>
      <c r="D30" s="76"/>
      <c r="E30" s="76"/>
      <c r="F30" s="77"/>
      <c r="G30" s="140"/>
      <c r="H30" s="366">
        <f t="shared" si="0"/>
        <v>0</v>
      </c>
      <c r="I30" s="165">
        <f t="shared" si="1"/>
        <v>0</v>
      </c>
      <c r="J30" s="369">
        <f t="shared" si="2"/>
        <v>1</v>
      </c>
      <c r="K30" s="362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208" cm="1">
        <f t="array" ref="W30">SUM(LOOKUP(K30:V30,{0,1,2,3,4,5,6,7,8,9,10},{0,7,6,5,4,3,2,1,1,1,1}))</f>
        <v>0</v>
      </c>
      <c r="X30" s="75"/>
      <c r="Y30" s="66"/>
    </row>
    <row r="31" spans="1:25" x14ac:dyDescent="0.2">
      <c r="A31" s="264"/>
      <c r="B31" s="71"/>
      <c r="C31" s="76"/>
      <c r="D31" s="76"/>
      <c r="E31" s="76"/>
      <c r="F31" s="77"/>
      <c r="G31" s="140"/>
      <c r="H31" s="366">
        <f t="shared" si="0"/>
        <v>0</v>
      </c>
      <c r="I31" s="165">
        <f t="shared" si="1"/>
        <v>0</v>
      </c>
      <c r="J31" s="369">
        <f t="shared" si="2"/>
        <v>1</v>
      </c>
      <c r="K31" s="362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208" cm="1">
        <f t="array" ref="W31">SUM(LOOKUP(K31:V31,{0,1,2,3,4,5,6,7,8,9,10},{0,7,6,5,4,3,2,1,1,1,1}))</f>
        <v>0</v>
      </c>
      <c r="X31" s="75"/>
      <c r="Y31" s="66"/>
    </row>
    <row r="32" spans="1:25" x14ac:dyDescent="0.2">
      <c r="A32" s="264"/>
      <c r="B32" s="71"/>
      <c r="C32" s="76"/>
      <c r="D32" s="72"/>
      <c r="E32" s="72"/>
      <c r="F32" s="77"/>
      <c r="G32" s="140"/>
      <c r="H32" s="366">
        <f t="shared" si="0"/>
        <v>0</v>
      </c>
      <c r="I32" s="165">
        <f t="shared" si="1"/>
        <v>0</v>
      </c>
      <c r="J32" s="369">
        <f t="shared" si="2"/>
        <v>1</v>
      </c>
      <c r="K32" s="362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208" cm="1">
        <f t="array" ref="W32">SUM(LOOKUP(K32:V32,{0,1,2,3,4,5,6,7,8,9,10},{0,7,6,5,4,3,2,1,1,1,1}))</f>
        <v>0</v>
      </c>
      <c r="X32" s="75"/>
      <c r="Y32" s="66"/>
    </row>
    <row r="33" spans="1:25" x14ac:dyDescent="0.2">
      <c r="A33" s="264"/>
      <c r="B33" s="71"/>
      <c r="C33" s="76"/>
      <c r="D33" s="76"/>
      <c r="E33" s="76"/>
      <c r="F33" s="77"/>
      <c r="G33" s="140"/>
      <c r="H33" s="366">
        <f t="shared" si="0"/>
        <v>0</v>
      </c>
      <c r="I33" s="165">
        <f t="shared" si="1"/>
        <v>0</v>
      </c>
      <c r="J33" s="369">
        <f t="shared" si="2"/>
        <v>1</v>
      </c>
      <c r="K33" s="362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208" cm="1">
        <f t="array" ref="W33">SUM(LOOKUP(K33:V33,{0,1,2,3,4,5,6,7,8,9,10},{0,7,6,5,4,3,2,1,1,1,1}))</f>
        <v>0</v>
      </c>
      <c r="X33" s="75"/>
      <c r="Y33" s="65"/>
    </row>
    <row r="34" spans="1:25" x14ac:dyDescent="0.2">
      <c r="A34" s="264"/>
      <c r="B34" s="71"/>
      <c r="C34" s="76"/>
      <c r="D34" s="76"/>
      <c r="E34" s="76"/>
      <c r="F34" s="77"/>
      <c r="G34" s="140"/>
      <c r="H34" s="366">
        <f t="shared" si="0"/>
        <v>0</v>
      </c>
      <c r="I34" s="165">
        <f t="shared" si="1"/>
        <v>0</v>
      </c>
      <c r="J34" s="369">
        <f t="shared" si="2"/>
        <v>1</v>
      </c>
      <c r="K34" s="362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208" cm="1">
        <f t="array" ref="W34">SUM(LOOKUP(K34:V34,{0,1,2,3,4,5,6,7,8,9,10},{0,7,6,5,4,3,2,1,1,1,1}))</f>
        <v>0</v>
      </c>
      <c r="X34" s="75"/>
      <c r="Y34" s="65"/>
    </row>
    <row r="35" spans="1:25" x14ac:dyDescent="0.2">
      <c r="A35" s="264"/>
      <c r="B35" s="71"/>
      <c r="C35" s="76"/>
      <c r="D35" s="76"/>
      <c r="E35" s="76"/>
      <c r="F35" s="77"/>
      <c r="G35" s="140"/>
      <c r="H35" s="366">
        <f t="shared" si="0"/>
        <v>0</v>
      </c>
      <c r="I35" s="165">
        <f t="shared" si="1"/>
        <v>0</v>
      </c>
      <c r="J35" s="369">
        <f t="shared" si="2"/>
        <v>1</v>
      </c>
      <c r="K35" s="362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208" cm="1">
        <f t="array" ref="W35">SUM(LOOKUP(K35:V35,{0,1,2,3,4,5,6,7,8,9,10},{0,7,6,5,4,3,2,1,1,1,1}))</f>
        <v>0</v>
      </c>
      <c r="X35" s="75"/>
      <c r="Y35" s="65"/>
    </row>
    <row r="36" spans="1:25" s="2" customFormat="1" x14ac:dyDescent="0.2">
      <c r="A36" s="264"/>
      <c r="B36" s="71"/>
      <c r="C36" s="76"/>
      <c r="D36" s="76"/>
      <c r="E36" s="76"/>
      <c r="F36" s="77"/>
      <c r="G36" s="140"/>
      <c r="H36" s="366">
        <f t="shared" si="0"/>
        <v>0</v>
      </c>
      <c r="I36" s="165">
        <f t="shared" si="1"/>
        <v>0</v>
      </c>
      <c r="J36" s="369">
        <f t="shared" si="2"/>
        <v>1</v>
      </c>
      <c r="K36" s="362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208" cm="1">
        <f t="array" ref="W36">SUM(LOOKUP(K36:V36,{0,1,2,3,4,5,6,7,8,9,10},{0,7,6,5,4,3,2,1,1,1,1}))</f>
        <v>0</v>
      </c>
      <c r="X36" s="75"/>
      <c r="Y36" s="66"/>
    </row>
    <row r="37" spans="1:25" x14ac:dyDescent="0.2">
      <c r="A37" s="264"/>
      <c r="B37" s="71"/>
      <c r="C37" s="76"/>
      <c r="D37" s="76"/>
      <c r="E37" s="76"/>
      <c r="F37" s="77"/>
      <c r="G37" s="140"/>
      <c r="H37" s="366">
        <f t="shared" si="0"/>
        <v>0</v>
      </c>
      <c r="I37" s="165">
        <f t="shared" si="1"/>
        <v>0</v>
      </c>
      <c r="J37" s="369">
        <f t="shared" si="2"/>
        <v>1</v>
      </c>
      <c r="K37" s="362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208" cm="1">
        <f t="array" ref="W37">SUM(LOOKUP(K37:V37,{0,1,2,3,4,5,6,7,8,9,10},{0,7,6,5,4,3,2,1,1,1,1}))</f>
        <v>0</v>
      </c>
      <c r="X37" s="75"/>
      <c r="Y37" s="66"/>
    </row>
    <row r="38" spans="1:25" x14ac:dyDescent="0.2">
      <c r="A38" s="264"/>
      <c r="B38" s="71"/>
      <c r="C38" s="76"/>
      <c r="D38" s="76"/>
      <c r="E38" s="76"/>
      <c r="F38" s="77"/>
      <c r="G38" s="140"/>
      <c r="H38" s="366">
        <f t="shared" si="0"/>
        <v>0</v>
      </c>
      <c r="I38" s="165">
        <f t="shared" si="1"/>
        <v>0</v>
      </c>
      <c r="J38" s="369">
        <f t="shared" si="2"/>
        <v>1</v>
      </c>
      <c r="K38" s="362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208" cm="1">
        <f t="array" ref="W38">SUM(LOOKUP(K38:V38,{0,1,2,3,4,5,6,7,8,9,10},{0,7,6,5,4,3,2,1,1,1,1}))</f>
        <v>0</v>
      </c>
      <c r="X38" s="75"/>
      <c r="Y38" s="66"/>
    </row>
    <row r="39" spans="1:25" x14ac:dyDescent="0.2">
      <c r="A39" s="264"/>
      <c r="B39" s="71"/>
      <c r="C39" s="76"/>
      <c r="D39" s="76"/>
      <c r="E39" s="76"/>
      <c r="F39" s="77"/>
      <c r="G39" s="140"/>
      <c r="H39" s="366">
        <f t="shared" si="0"/>
        <v>0</v>
      </c>
      <c r="I39" s="165">
        <f t="shared" si="1"/>
        <v>0</v>
      </c>
      <c r="J39" s="369">
        <f t="shared" si="2"/>
        <v>1</v>
      </c>
      <c r="K39" s="362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208" cm="1">
        <f t="array" ref="W39">SUM(LOOKUP(K39:V39,{0,1,2,3,4,5,6,7,8,9,10},{0,7,6,5,4,3,2,1,1,1,1}))</f>
        <v>0</v>
      </c>
      <c r="X39" s="75"/>
      <c r="Y39" s="66"/>
    </row>
    <row r="40" spans="1:25" x14ac:dyDescent="0.2">
      <c r="A40" s="264"/>
      <c r="B40" s="71"/>
      <c r="C40" s="76"/>
      <c r="D40" s="72"/>
      <c r="E40" s="72"/>
      <c r="F40" s="77"/>
      <c r="G40" s="140"/>
      <c r="H40" s="366">
        <f t="shared" si="0"/>
        <v>0</v>
      </c>
      <c r="I40" s="165">
        <f t="shared" si="1"/>
        <v>0</v>
      </c>
      <c r="J40" s="369">
        <f t="shared" si="2"/>
        <v>1</v>
      </c>
      <c r="K40" s="362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208" cm="1">
        <f t="array" ref="W40">SUM(LOOKUP(K40:V40,{0,1,2,3,4,5,6,7,8,9,10},{0,7,6,5,4,3,2,1,1,1,1}))</f>
        <v>0</v>
      </c>
      <c r="X40" s="75"/>
      <c r="Y40" s="66"/>
    </row>
    <row r="41" spans="1:25" x14ac:dyDescent="0.2">
      <c r="A41" s="264"/>
      <c r="B41" s="71"/>
      <c r="C41" s="76"/>
      <c r="D41" s="76"/>
      <c r="E41" s="76"/>
      <c r="F41" s="77"/>
      <c r="G41" s="140"/>
      <c r="H41" s="366">
        <f t="shared" si="0"/>
        <v>0</v>
      </c>
      <c r="I41" s="165">
        <f t="shared" si="1"/>
        <v>0</v>
      </c>
      <c r="J41" s="369">
        <f t="shared" si="2"/>
        <v>1</v>
      </c>
      <c r="K41" s="362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208" cm="1">
        <f t="array" ref="W41">SUM(LOOKUP(K41:V41,{0,1,2,3,4,5,6,7,8,9,10},{0,7,6,5,4,3,2,1,1,1,1}))</f>
        <v>0</v>
      </c>
      <c r="X41" s="75"/>
      <c r="Y41" s="66"/>
    </row>
    <row r="42" spans="1:25" x14ac:dyDescent="0.2">
      <c r="A42" s="264"/>
      <c r="B42" s="71"/>
      <c r="C42" s="76"/>
      <c r="D42" s="76"/>
      <c r="E42" s="76"/>
      <c r="F42" s="77"/>
      <c r="G42" s="140"/>
      <c r="H42" s="366">
        <f t="shared" si="0"/>
        <v>0</v>
      </c>
      <c r="I42" s="165">
        <f t="shared" si="1"/>
        <v>0</v>
      </c>
      <c r="J42" s="369">
        <f t="shared" si="2"/>
        <v>1</v>
      </c>
      <c r="K42" s="362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208" cm="1">
        <f t="array" ref="W42">SUM(LOOKUP(K42:V42,{0,1,2,3,4,5,6,7,8,9,10},{0,7,6,5,4,3,2,1,1,1,1}))</f>
        <v>0</v>
      </c>
      <c r="X42" s="75"/>
      <c r="Y42" s="65"/>
    </row>
    <row r="43" spans="1:25" x14ac:dyDescent="0.2">
      <c r="A43" s="264"/>
      <c r="B43" s="71"/>
      <c r="C43" s="76"/>
      <c r="D43" s="76"/>
      <c r="E43" s="76"/>
      <c r="F43" s="77"/>
      <c r="G43" s="140"/>
      <c r="H43" s="366">
        <f t="shared" si="0"/>
        <v>0</v>
      </c>
      <c r="I43" s="165">
        <f t="shared" si="1"/>
        <v>0</v>
      </c>
      <c r="J43" s="369">
        <f t="shared" si="2"/>
        <v>1</v>
      </c>
      <c r="K43" s="362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208" cm="1">
        <f t="array" ref="W43">SUM(LOOKUP(K43:V43,{0,1,2,3,4,5,6,7,8,9,10},{0,7,6,5,4,3,2,1,1,1,1}))</f>
        <v>0</v>
      </c>
      <c r="X43" s="75"/>
      <c r="Y43" s="65"/>
    </row>
    <row r="44" spans="1:25" x14ac:dyDescent="0.2">
      <c r="A44" s="264"/>
      <c r="B44" s="71"/>
      <c r="C44" s="76"/>
      <c r="D44" s="76"/>
      <c r="E44" s="76"/>
      <c r="F44" s="77"/>
      <c r="G44" s="140"/>
      <c r="H44" s="366">
        <f t="shared" si="0"/>
        <v>0</v>
      </c>
      <c r="I44" s="165">
        <f t="shared" si="1"/>
        <v>0</v>
      </c>
      <c r="J44" s="369">
        <f t="shared" si="2"/>
        <v>1</v>
      </c>
      <c r="K44" s="362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208" cm="1">
        <f t="array" ref="W44">SUM(LOOKUP(K44:V44,{0,1,2,3,4,5,6,7,8,9,10},{0,7,6,5,4,3,2,1,1,1,1}))</f>
        <v>0</v>
      </c>
      <c r="X44" s="75"/>
      <c r="Y44" s="65"/>
    </row>
    <row r="45" spans="1:25" x14ac:dyDescent="0.2">
      <c r="A45" s="264"/>
      <c r="B45" s="71"/>
      <c r="C45" s="76"/>
      <c r="D45" s="76"/>
      <c r="E45" s="76"/>
      <c r="F45" s="77"/>
      <c r="G45" s="140"/>
      <c r="H45" s="366">
        <f t="shared" si="0"/>
        <v>0</v>
      </c>
      <c r="I45" s="165">
        <f t="shared" si="1"/>
        <v>0</v>
      </c>
      <c r="J45" s="369">
        <f t="shared" si="2"/>
        <v>1</v>
      </c>
      <c r="K45" s="362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208" cm="1">
        <f t="array" ref="W45">SUM(LOOKUP(K45:V45,{0,1,2,3,4,5,6,7,8,9,10},{0,7,6,5,4,3,2,1,1,1,1}))</f>
        <v>0</v>
      </c>
      <c r="X45" s="75"/>
      <c r="Y45" s="66"/>
    </row>
    <row r="46" spans="1:25" x14ac:dyDescent="0.2">
      <c r="A46" s="264"/>
      <c r="B46" s="71"/>
      <c r="C46" s="76"/>
      <c r="D46" s="76"/>
      <c r="E46" s="76"/>
      <c r="F46" s="77"/>
      <c r="G46" s="140"/>
      <c r="H46" s="366">
        <f t="shared" si="0"/>
        <v>0</v>
      </c>
      <c r="I46" s="165">
        <f t="shared" si="1"/>
        <v>0</v>
      </c>
      <c r="J46" s="369">
        <f t="shared" si="2"/>
        <v>1</v>
      </c>
      <c r="K46" s="362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208" cm="1">
        <f t="array" ref="W46">SUM(LOOKUP(K46:V46,{0,1,2,3,4,5,6,7,8,9,10},{0,7,6,5,4,3,2,1,1,1,1}))</f>
        <v>0</v>
      </c>
      <c r="X46" s="75"/>
      <c r="Y46" s="66"/>
    </row>
    <row r="47" spans="1:25" x14ac:dyDescent="0.2">
      <c r="A47" s="264"/>
      <c r="B47" s="71"/>
      <c r="C47" s="76"/>
      <c r="D47" s="76"/>
      <c r="E47" s="76"/>
      <c r="F47" s="77"/>
      <c r="G47" s="140"/>
      <c r="H47" s="366">
        <f t="shared" si="0"/>
        <v>0</v>
      </c>
      <c r="I47" s="165">
        <f t="shared" si="1"/>
        <v>0</v>
      </c>
      <c r="J47" s="369">
        <f t="shared" si="2"/>
        <v>1</v>
      </c>
      <c r="K47" s="362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208" cm="1">
        <f t="array" ref="W47">SUM(LOOKUP(K47:V47,{0,1,2,3,4,5,6,7,8,9,10},{0,7,6,5,4,3,2,1,1,1,1}))</f>
        <v>0</v>
      </c>
      <c r="X47" s="75"/>
      <c r="Y47" s="66"/>
    </row>
    <row r="48" spans="1:25" x14ac:dyDescent="0.2">
      <c r="A48" s="264"/>
      <c r="B48" s="71"/>
      <c r="C48" s="76"/>
      <c r="D48" s="76"/>
      <c r="E48" s="76"/>
      <c r="F48" s="77"/>
      <c r="G48" s="140"/>
      <c r="H48" s="366">
        <f t="shared" si="0"/>
        <v>0</v>
      </c>
      <c r="I48" s="165">
        <f t="shared" si="1"/>
        <v>0</v>
      </c>
      <c r="J48" s="369">
        <f t="shared" si="2"/>
        <v>1</v>
      </c>
      <c r="K48" s="362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208" cm="1">
        <f t="array" ref="W48">SUM(LOOKUP(K48:V48,{0,1,2,3,4,5,6,7,8,9,10},{0,7,6,5,4,3,2,1,1,1,1}))</f>
        <v>0</v>
      </c>
      <c r="X48" s="75"/>
      <c r="Y48" s="66"/>
    </row>
    <row r="49" spans="1:25" x14ac:dyDescent="0.2">
      <c r="A49" s="264"/>
      <c r="B49" s="71"/>
      <c r="C49" s="76"/>
      <c r="D49" s="72"/>
      <c r="E49" s="72"/>
      <c r="F49" s="77"/>
      <c r="G49" s="140"/>
      <c r="H49" s="366">
        <f t="shared" si="0"/>
        <v>0</v>
      </c>
      <c r="I49" s="165">
        <f t="shared" si="1"/>
        <v>0</v>
      </c>
      <c r="J49" s="369">
        <f t="shared" si="2"/>
        <v>1</v>
      </c>
      <c r="K49" s="362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208" cm="1">
        <f t="array" ref="W49">SUM(LOOKUP(K49:V49,{0,1,2,3,4,5,6,7,8,9,10},{0,7,6,5,4,3,2,1,1,1,1}))</f>
        <v>0</v>
      </c>
      <c r="X49" s="75"/>
      <c r="Y49" s="65"/>
    </row>
    <row r="50" spans="1:25" ht="13.5" thickBot="1" x14ac:dyDescent="0.25">
      <c r="A50" s="264"/>
      <c r="B50" s="71"/>
      <c r="C50" s="76"/>
      <c r="D50" s="76"/>
      <c r="E50" s="76"/>
      <c r="F50" s="77"/>
      <c r="G50" s="140"/>
      <c r="H50" s="370">
        <f t="shared" si="0"/>
        <v>0</v>
      </c>
      <c r="I50" s="371">
        <f t="shared" si="1"/>
        <v>0</v>
      </c>
      <c r="J50" s="372">
        <f t="shared" si="2"/>
        <v>1</v>
      </c>
      <c r="K50" s="362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208" cm="1">
        <f t="array" ref="W50">SUM(LOOKUP(K50:V50,{0,1,2,3,4,5,6,7,8,9,10},{0,7,6,5,4,3,2,1,1,1,1}))</f>
        <v>0</v>
      </c>
      <c r="X50" s="75"/>
      <c r="Y50" s="65"/>
    </row>
    <row r="51" spans="1:25" ht="13.5" thickBot="1" x14ac:dyDescent="0.25">
      <c r="A51" s="264"/>
      <c r="B51" s="78"/>
      <c r="C51" s="79"/>
      <c r="D51" s="79"/>
      <c r="E51" s="79"/>
      <c r="F51" s="80"/>
      <c r="G51" s="229"/>
      <c r="H51" s="365">
        <f t="shared" si="0"/>
        <v>0</v>
      </c>
      <c r="I51" s="365">
        <f t="shared" si="1"/>
        <v>0</v>
      </c>
      <c r="J51" s="228">
        <f t="shared" si="2"/>
        <v>1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208" cm="1">
        <f t="array" ref="W51">SUM(LOOKUP(K51:V51,{0,1,2,3,4,5,6,7,8,9,10},{0,7,6,5,4,3,2,1,1,1,1}))</f>
        <v>0</v>
      </c>
      <c r="X51" s="82"/>
      <c r="Y51" s="65"/>
    </row>
    <row r="52" spans="1:25" x14ac:dyDescent="0.2">
      <c r="A52" s="264"/>
      <c r="B52" s="67" t="s">
        <v>10</v>
      </c>
      <c r="C52" s="67"/>
      <c r="D52" s="67"/>
      <c r="E52" s="67" t="s">
        <v>10</v>
      </c>
      <c r="F52" s="68"/>
      <c r="G52" s="68"/>
      <c r="H52" s="68"/>
      <c r="I52" s="69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6"/>
      <c r="X52" s="68"/>
      <c r="Y52" s="68"/>
    </row>
    <row r="54" spans="1:25" x14ac:dyDescent="0.2">
      <c r="B54" s="6"/>
    </row>
    <row r="55" spans="1:25" x14ac:dyDescent="0.2">
      <c r="B55" s="6"/>
    </row>
    <row r="56" spans="1:25" x14ac:dyDescent="0.2">
      <c r="B56" s="6"/>
    </row>
    <row r="57" spans="1:25" x14ac:dyDescent="0.2">
      <c r="B57" s="6"/>
    </row>
    <row r="58" spans="1:25" x14ac:dyDescent="0.2">
      <c r="B58" s="6"/>
    </row>
    <row r="59" spans="1:25" x14ac:dyDescent="0.2">
      <c r="B59" s="6"/>
    </row>
    <row r="60" spans="1:25" x14ac:dyDescent="0.2">
      <c r="B60" s="6"/>
    </row>
    <row r="61" spans="1:25" x14ac:dyDescent="0.2">
      <c r="B61" s="6"/>
    </row>
    <row r="62" spans="1:25" x14ac:dyDescent="0.2">
      <c r="B62" s="6"/>
    </row>
    <row r="63" spans="1:25" x14ac:dyDescent="0.2">
      <c r="B63" s="6"/>
    </row>
    <row r="64" spans="1:25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</sheetData>
  <sortState xmlns:xlrd2="http://schemas.microsoft.com/office/spreadsheetml/2017/richdata2" ref="B6:J9">
    <sortCondition ref="J6:J9"/>
    <sortCondition descending="1" ref="I6:I9"/>
  </sortState>
  <mergeCells count="46">
    <mergeCell ref="P3:P4"/>
    <mergeCell ref="Q3:Q4"/>
    <mergeCell ref="K3:K4"/>
    <mergeCell ref="L3:L4"/>
    <mergeCell ref="M3:M4"/>
    <mergeCell ref="N3:N4"/>
    <mergeCell ref="O3:O4"/>
    <mergeCell ref="G1:G2"/>
    <mergeCell ref="A1:A52"/>
    <mergeCell ref="B1:B2"/>
    <mergeCell ref="C1:C2"/>
    <mergeCell ref="E1:E2"/>
    <mergeCell ref="F1:F2"/>
    <mergeCell ref="D1:D2"/>
    <mergeCell ref="S3:S4"/>
    <mergeCell ref="T3:T4"/>
    <mergeCell ref="U1:U2"/>
    <mergeCell ref="H1:H2"/>
    <mergeCell ref="I1:I2"/>
    <mergeCell ref="J1:J2"/>
    <mergeCell ref="K1:K2"/>
    <mergeCell ref="L1:L2"/>
    <mergeCell ref="M1:M2"/>
    <mergeCell ref="N1:N2"/>
    <mergeCell ref="O1:O2"/>
    <mergeCell ref="R1:R2"/>
    <mergeCell ref="S1:S2"/>
    <mergeCell ref="T1:T2"/>
    <mergeCell ref="P1:P2"/>
    <mergeCell ref="Q1:Q2"/>
    <mergeCell ref="U3:U4"/>
    <mergeCell ref="W3:W4"/>
    <mergeCell ref="X1:X2"/>
    <mergeCell ref="B3:B4"/>
    <mergeCell ref="C3:C4"/>
    <mergeCell ref="E3:E4"/>
    <mergeCell ref="F3:F4"/>
    <mergeCell ref="G3:G4"/>
    <mergeCell ref="H3:H4"/>
    <mergeCell ref="I3:I4"/>
    <mergeCell ref="J3:J4"/>
    <mergeCell ref="X3:X4"/>
    <mergeCell ref="R3:R4"/>
    <mergeCell ref="W1:W2"/>
    <mergeCell ref="V1:V2"/>
    <mergeCell ref="V3:V4"/>
  </mergeCells>
  <conditionalFormatting sqref="C3:D1048576 C2 C1:D1">
    <cfRule type="duplicateValues" dxfId="91" priority="2"/>
  </conditionalFormatting>
  <conditionalFormatting sqref="C21:D28">
    <cfRule type="duplicateValues" dxfId="90" priority="7"/>
  </conditionalFormatting>
  <conditionalFormatting sqref="C27:D35">
    <cfRule type="duplicateValues" dxfId="89" priority="8"/>
  </conditionalFormatting>
  <conditionalFormatting sqref="C41:D41">
    <cfRule type="duplicateValues" dxfId="88" priority="3"/>
    <cfRule type="duplicateValues" dxfId="87" priority="4"/>
  </conditionalFormatting>
  <conditionalFormatting sqref="C42:D42">
    <cfRule type="duplicateValues" dxfId="86" priority="5"/>
    <cfRule type="duplicateValues" dxfId="85" priority="6"/>
  </conditionalFormatting>
  <conditionalFormatting sqref="C43:D44 C36:D41">
    <cfRule type="duplicateValues" dxfId="84" priority="9"/>
  </conditionalFormatting>
  <conditionalFormatting sqref="C43:D1048576 C3:D22 C2 C34:D38 C1:D1">
    <cfRule type="duplicateValues" dxfId="83" priority="10"/>
  </conditionalFormatting>
  <conditionalFormatting sqref="K6:V51 X6:X51">
    <cfRule type="cellIs" dxfId="82" priority="11" operator="lessThan">
      <formula>1</formula>
    </cfRule>
  </conditionalFormatting>
  <conditionalFormatting sqref="W6:W51">
    <cfRule type="cellIs" dxfId="81" priority="1" operator="lessThan">
      <formula>1</formula>
    </cfRule>
  </conditionalFormatting>
  <pageMargins left="0.25" right="0.25" top="0.75" bottom="0.75" header="0.3" footer="0.3"/>
  <pageSetup paperSize="9" scale="57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382B-E295-49C3-9698-2DC85815EA26}">
  <sheetPr>
    <tabColor rgb="FFFF0000"/>
    <pageSetUpPr fitToPage="1"/>
  </sheetPr>
  <dimension ref="A1:Y135"/>
  <sheetViews>
    <sheetView zoomScale="80" zoomScaleNormal="80" zoomScaleSheetLayoutView="74" workbookViewId="0">
      <selection sqref="A1:Y51"/>
    </sheetView>
  </sheetViews>
  <sheetFormatPr defaultColWidth="14.42578125" defaultRowHeight="12.75" x14ac:dyDescent="0.2"/>
  <cols>
    <col min="1" max="1" width="3.7109375" style="3" bestFit="1" customWidth="1"/>
    <col min="2" max="2" width="18.7109375" style="4" bestFit="1" customWidth="1"/>
    <col min="3" max="3" width="25.5703125" style="4" bestFit="1" customWidth="1"/>
    <col min="4" max="4" width="25.5703125" style="4" customWidth="1"/>
    <col min="5" max="5" width="16.7109375" style="4" bestFit="1" customWidth="1"/>
    <col min="6" max="6" width="13.7109375" style="3" bestFit="1" customWidth="1"/>
    <col min="7" max="7" width="4.5703125" style="3" bestFit="1" customWidth="1"/>
    <col min="8" max="8" width="6.7109375" style="3" bestFit="1" customWidth="1"/>
    <col min="9" max="9" width="6.5703125" style="5" bestFit="1" customWidth="1"/>
    <col min="10" max="10" width="8" style="1" bestFit="1" customWidth="1"/>
    <col min="11" max="12" width="8.28515625" style="1" bestFit="1" customWidth="1"/>
    <col min="13" max="15" width="8.7109375" style="1" bestFit="1" customWidth="1"/>
    <col min="16" max="16" width="8.7109375" style="1" customWidth="1"/>
    <col min="17" max="18" width="8.5703125" style="1" customWidth="1"/>
    <col min="19" max="19" width="7.85546875" style="1" bestFit="1" customWidth="1"/>
    <col min="20" max="20" width="7.5703125" style="1" bestFit="1" customWidth="1"/>
    <col min="21" max="21" width="8.5703125" style="1" bestFit="1" customWidth="1"/>
    <col min="22" max="22" width="8.7109375" style="1" bestFit="1" customWidth="1"/>
    <col min="23" max="23" width="8.5703125" style="1" bestFit="1" customWidth="1"/>
    <col min="24" max="24" width="7.85546875" style="5" bestFit="1" customWidth="1"/>
    <col min="25" max="16384" width="14.42578125" style="3"/>
  </cols>
  <sheetData>
    <row r="1" spans="1:25" s="2" customFormat="1" ht="12.75" customHeight="1" x14ac:dyDescent="0.2">
      <c r="A1" s="252" t="s">
        <v>43</v>
      </c>
      <c r="B1" s="253" t="s">
        <v>22</v>
      </c>
      <c r="C1" s="253" t="s">
        <v>44</v>
      </c>
      <c r="D1" s="253" t="s">
        <v>34</v>
      </c>
      <c r="E1" s="253" t="s">
        <v>0</v>
      </c>
      <c r="F1" s="253" t="s">
        <v>1</v>
      </c>
      <c r="G1" s="234" t="s">
        <v>17</v>
      </c>
      <c r="H1" s="247" t="s">
        <v>15</v>
      </c>
      <c r="I1" s="248" t="s">
        <v>3</v>
      </c>
      <c r="J1" s="249" t="s">
        <v>12</v>
      </c>
      <c r="K1" s="250" t="s">
        <v>38</v>
      </c>
      <c r="L1" s="241" t="s">
        <v>36</v>
      </c>
      <c r="M1" s="241" t="s">
        <v>42</v>
      </c>
      <c r="N1" s="241" t="s">
        <v>20</v>
      </c>
      <c r="O1" s="241" t="s">
        <v>14</v>
      </c>
      <c r="P1" s="241" t="s">
        <v>50</v>
      </c>
      <c r="Q1" s="241" t="s">
        <v>37</v>
      </c>
      <c r="R1" s="241" t="s">
        <v>21</v>
      </c>
      <c r="S1" s="241" t="s">
        <v>54</v>
      </c>
      <c r="T1" s="241" t="s">
        <v>56</v>
      </c>
      <c r="U1" s="241" t="s">
        <v>40</v>
      </c>
      <c r="V1" s="241" t="s">
        <v>59</v>
      </c>
      <c r="W1" s="245"/>
      <c r="X1" s="243"/>
      <c r="Y1" s="87"/>
    </row>
    <row r="2" spans="1:25" s="2" customFormat="1" ht="12.75" customHeight="1" x14ac:dyDescent="0.2">
      <c r="A2" s="252"/>
      <c r="B2" s="254"/>
      <c r="C2" s="254"/>
      <c r="D2" s="254"/>
      <c r="E2" s="254"/>
      <c r="F2" s="254"/>
      <c r="G2" s="234"/>
      <c r="H2" s="235"/>
      <c r="I2" s="234"/>
      <c r="J2" s="236"/>
      <c r="K2" s="251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6"/>
      <c r="X2" s="244"/>
      <c r="Y2" s="87"/>
    </row>
    <row r="3" spans="1:25" s="2" customFormat="1" ht="12.75" customHeight="1" x14ac:dyDescent="0.2">
      <c r="A3" s="252"/>
      <c r="B3" s="254" t="s">
        <v>4</v>
      </c>
      <c r="C3" s="254" t="s">
        <v>5</v>
      </c>
      <c r="D3" s="254" t="s">
        <v>35</v>
      </c>
      <c r="E3" s="254" t="s">
        <v>9</v>
      </c>
      <c r="F3" s="254" t="s">
        <v>6</v>
      </c>
      <c r="G3" s="234" t="s">
        <v>2</v>
      </c>
      <c r="H3" s="235" t="s">
        <v>16</v>
      </c>
      <c r="I3" s="234" t="s">
        <v>7</v>
      </c>
      <c r="J3" s="236" t="s">
        <v>11</v>
      </c>
      <c r="K3" s="240">
        <v>45612</v>
      </c>
      <c r="L3" s="238" t="s">
        <v>47</v>
      </c>
      <c r="M3" s="238" t="s">
        <v>48</v>
      </c>
      <c r="N3" s="238" t="s">
        <v>49</v>
      </c>
      <c r="O3" s="238" t="s">
        <v>49</v>
      </c>
      <c r="P3" s="238" t="s">
        <v>51</v>
      </c>
      <c r="Q3" s="238" t="s">
        <v>52</v>
      </c>
      <c r="R3" s="238" t="s">
        <v>53</v>
      </c>
      <c r="S3" s="238" t="s">
        <v>55</v>
      </c>
      <c r="T3" s="238" t="s">
        <v>57</v>
      </c>
      <c r="U3" s="238" t="s">
        <v>58</v>
      </c>
      <c r="V3" s="238" t="s">
        <v>60</v>
      </c>
      <c r="W3" s="239" t="s">
        <v>62</v>
      </c>
      <c r="X3" s="237"/>
      <c r="Y3" s="87"/>
    </row>
    <row r="4" spans="1:25" s="1" customFormat="1" ht="12.75" customHeight="1" x14ac:dyDescent="0.2">
      <c r="A4" s="252"/>
      <c r="B4" s="254" t="s">
        <v>4</v>
      </c>
      <c r="C4" s="254"/>
      <c r="D4" s="254"/>
      <c r="E4" s="254"/>
      <c r="F4" s="254"/>
      <c r="G4" s="234"/>
      <c r="H4" s="235"/>
      <c r="I4" s="234"/>
      <c r="J4" s="236"/>
      <c r="K4" s="240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9"/>
      <c r="X4" s="237"/>
      <c r="Y4" s="88"/>
    </row>
    <row r="5" spans="1:25" s="1" customFormat="1" ht="19.5" thickBot="1" x14ac:dyDescent="0.25">
      <c r="A5" s="252"/>
      <c r="B5" s="105" t="s">
        <v>18</v>
      </c>
      <c r="C5" s="105" t="s">
        <v>19</v>
      </c>
      <c r="D5" s="105"/>
      <c r="E5" s="105" t="s">
        <v>9</v>
      </c>
      <c r="F5" s="105" t="s">
        <v>6</v>
      </c>
      <c r="G5" s="106" t="s">
        <v>2</v>
      </c>
      <c r="H5" s="215" t="s">
        <v>13</v>
      </c>
      <c r="I5" s="106" t="s">
        <v>7</v>
      </c>
      <c r="J5" s="107" t="s">
        <v>8</v>
      </c>
      <c r="K5" s="143" t="s">
        <v>32</v>
      </c>
      <c r="L5" s="144" t="s">
        <v>32</v>
      </c>
      <c r="M5" s="144" t="s">
        <v>32</v>
      </c>
      <c r="N5" s="144" t="s">
        <v>32</v>
      </c>
      <c r="O5" s="144" t="s">
        <v>32</v>
      </c>
      <c r="P5" s="144" t="s">
        <v>32</v>
      </c>
      <c r="Q5" s="144" t="s">
        <v>32</v>
      </c>
      <c r="R5" s="144" t="s">
        <v>32</v>
      </c>
      <c r="S5" s="144" t="s">
        <v>32</v>
      </c>
      <c r="T5" s="144" t="s">
        <v>32</v>
      </c>
      <c r="U5" s="144" t="s">
        <v>32</v>
      </c>
      <c r="V5" s="144" t="s">
        <v>32</v>
      </c>
      <c r="W5" s="207" t="s">
        <v>7</v>
      </c>
      <c r="X5" s="108"/>
      <c r="Y5" s="88"/>
    </row>
    <row r="6" spans="1:25" s="2" customFormat="1" x14ac:dyDescent="0.2">
      <c r="A6" s="252"/>
      <c r="B6" s="166"/>
      <c r="C6" s="167"/>
      <c r="D6" s="216"/>
      <c r="E6" s="216"/>
      <c r="F6" s="217"/>
      <c r="G6" s="218"/>
      <c r="H6" s="219">
        <f>COUNTIF(K6:V6,"&gt;0")</f>
        <v>0</v>
      </c>
      <c r="I6" s="219">
        <f>W6</f>
        <v>0</v>
      </c>
      <c r="J6" s="218">
        <f t="shared" ref="J6:J50" si="0">RANK(I6,$I$6:$I$51)</f>
        <v>1</v>
      </c>
      <c r="K6" s="129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208" cm="1">
        <f t="array" ref="W6">SUM(LOOKUP(K6:V6,{0,1,2,3,4,5,6,7,8,9,10},{0,7,6,5,4,3,2,1,1,1,1}))</f>
        <v>0</v>
      </c>
      <c r="X6" s="93"/>
      <c r="Y6" s="88"/>
    </row>
    <row r="7" spans="1:25" s="2" customFormat="1" x14ac:dyDescent="0.2">
      <c r="A7" s="252"/>
      <c r="B7" s="168"/>
      <c r="C7" s="169"/>
      <c r="D7" s="220"/>
      <c r="E7" s="220"/>
      <c r="F7" s="221"/>
      <c r="G7" s="222"/>
      <c r="H7" s="219">
        <f t="shared" ref="H7:H50" si="1">COUNTIF(K7:V7,"&gt;0")</f>
        <v>0</v>
      </c>
      <c r="I7" s="219">
        <f t="shared" ref="I7:I50" si="2">W7</f>
        <v>0</v>
      </c>
      <c r="J7" s="223">
        <f t="shared" si="0"/>
        <v>1</v>
      </c>
      <c r="K7" s="129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208" cm="1">
        <f t="array" ref="W7">SUM(LOOKUP(K7:V7,{0,1,2,3,4,5,6,7,8,9,10},{0,7,6,5,4,3,2,1,1,1,1}))</f>
        <v>0</v>
      </c>
      <c r="X7" s="97"/>
      <c r="Y7" s="88"/>
    </row>
    <row r="8" spans="1:25" s="2" customFormat="1" x14ac:dyDescent="0.2">
      <c r="A8" s="252"/>
      <c r="B8" s="168"/>
      <c r="C8" s="170"/>
      <c r="D8" s="224"/>
      <c r="E8" s="224"/>
      <c r="F8" s="225"/>
      <c r="G8" s="223"/>
      <c r="H8" s="219">
        <f t="shared" si="1"/>
        <v>0</v>
      </c>
      <c r="I8" s="219">
        <f t="shared" si="2"/>
        <v>0</v>
      </c>
      <c r="J8" s="223">
        <f t="shared" si="0"/>
        <v>1</v>
      </c>
      <c r="K8" s="129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208" cm="1">
        <f t="array" ref="W8">SUM(LOOKUP(K8:V8,{0,1,2,3,4,5,6,7,8,9,10},{0,7,6,5,4,3,2,1,1,1,1}))</f>
        <v>0</v>
      </c>
      <c r="X8" s="97"/>
      <c r="Y8" s="88"/>
    </row>
    <row r="9" spans="1:25" s="2" customFormat="1" x14ac:dyDescent="0.2">
      <c r="A9" s="252"/>
      <c r="B9" s="168"/>
      <c r="C9" s="170"/>
      <c r="D9" s="224"/>
      <c r="E9" s="224"/>
      <c r="F9" s="225"/>
      <c r="G9" s="223"/>
      <c r="H9" s="219">
        <f t="shared" si="1"/>
        <v>0</v>
      </c>
      <c r="I9" s="219">
        <f t="shared" si="2"/>
        <v>0</v>
      </c>
      <c r="J9" s="223">
        <f t="shared" si="0"/>
        <v>1</v>
      </c>
      <c r="K9" s="129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208" cm="1">
        <f t="array" ref="W9">SUM(LOOKUP(K9:V9,{0,1,2,3,4,5,6,7,8,9,10},{0,7,6,5,4,3,2,1,1,1,1}))</f>
        <v>0</v>
      </c>
      <c r="X9" s="97"/>
      <c r="Y9" s="88"/>
    </row>
    <row r="10" spans="1:25" s="2" customFormat="1" x14ac:dyDescent="0.2">
      <c r="A10" s="252"/>
      <c r="B10" s="171"/>
      <c r="C10" s="172"/>
      <c r="D10" s="226"/>
      <c r="E10" s="224"/>
      <c r="F10" s="225"/>
      <c r="G10" s="223"/>
      <c r="H10" s="219">
        <f t="shared" si="1"/>
        <v>0</v>
      </c>
      <c r="I10" s="219">
        <f t="shared" si="2"/>
        <v>0</v>
      </c>
      <c r="J10" s="223">
        <f t="shared" si="0"/>
        <v>1</v>
      </c>
      <c r="K10" s="129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208" cm="1">
        <f t="array" ref="W10">SUM(LOOKUP(K10:V10,{0,1,2,3,4,5,6,7,8,9,10},{0,7,6,5,4,3,2,1,1,1,1}))</f>
        <v>0</v>
      </c>
      <c r="X10" s="97"/>
      <c r="Y10" s="88"/>
    </row>
    <row r="11" spans="1:25" s="2" customFormat="1" x14ac:dyDescent="0.2">
      <c r="A11" s="252"/>
      <c r="B11" s="173"/>
      <c r="C11" s="174"/>
      <c r="D11" s="98"/>
      <c r="E11" s="98"/>
      <c r="F11" s="99"/>
      <c r="G11" s="142"/>
      <c r="H11" s="219">
        <f t="shared" si="1"/>
        <v>0</v>
      </c>
      <c r="I11" s="219">
        <f t="shared" si="2"/>
        <v>0</v>
      </c>
      <c r="J11" s="223">
        <f t="shared" si="0"/>
        <v>1</v>
      </c>
      <c r="K11" s="129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208" cm="1">
        <f t="array" ref="W11">SUM(LOOKUP(K11:V11,{0,1,2,3,4,5,6,7,8,9,10},{0,7,6,5,4,3,2,1,1,1,1}))</f>
        <v>0</v>
      </c>
      <c r="X11" s="97"/>
      <c r="Y11" s="88"/>
    </row>
    <row r="12" spans="1:25" x14ac:dyDescent="0.2">
      <c r="A12" s="252"/>
      <c r="B12" s="173"/>
      <c r="C12" s="174"/>
      <c r="D12" s="98"/>
      <c r="E12" s="98"/>
      <c r="F12" s="99"/>
      <c r="G12" s="142"/>
      <c r="H12" s="219">
        <f t="shared" si="1"/>
        <v>0</v>
      </c>
      <c r="I12" s="219">
        <f t="shared" si="2"/>
        <v>0</v>
      </c>
      <c r="J12" s="223">
        <f t="shared" si="0"/>
        <v>1</v>
      </c>
      <c r="K12" s="129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208" cm="1">
        <f t="array" ref="W12">SUM(LOOKUP(K12:V12,{0,1,2,3,4,5,6,7,8,9,10},{0,7,6,5,4,3,2,1,1,1,1}))</f>
        <v>0</v>
      </c>
      <c r="X12" s="97"/>
      <c r="Y12" s="88"/>
    </row>
    <row r="13" spans="1:25" x14ac:dyDescent="0.2">
      <c r="A13" s="252"/>
      <c r="B13" s="173"/>
      <c r="C13" s="174"/>
      <c r="D13" s="98"/>
      <c r="E13" s="98"/>
      <c r="F13" s="99"/>
      <c r="G13" s="142"/>
      <c r="H13" s="219">
        <f t="shared" si="1"/>
        <v>0</v>
      </c>
      <c r="I13" s="219">
        <f t="shared" si="2"/>
        <v>0</v>
      </c>
      <c r="J13" s="223">
        <f t="shared" si="0"/>
        <v>1</v>
      </c>
      <c r="K13" s="129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208" cm="1">
        <f t="array" ref="W13">SUM(LOOKUP(K13:V13,{0,1,2,3,4,5,6,7,8,9,10},{0,7,6,5,4,3,2,1,1,1,1}))</f>
        <v>0</v>
      </c>
      <c r="X13" s="97"/>
      <c r="Y13" s="88"/>
    </row>
    <row r="14" spans="1:25" x14ac:dyDescent="0.2">
      <c r="A14" s="252"/>
      <c r="B14" s="94"/>
      <c r="C14" s="98"/>
      <c r="D14" s="98"/>
      <c r="E14" s="98"/>
      <c r="F14" s="99"/>
      <c r="G14" s="142"/>
      <c r="H14" s="219">
        <f t="shared" si="1"/>
        <v>0</v>
      </c>
      <c r="I14" s="219">
        <f t="shared" si="2"/>
        <v>0</v>
      </c>
      <c r="J14" s="223">
        <f t="shared" si="0"/>
        <v>1</v>
      </c>
      <c r="K14" s="129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208" cm="1">
        <f t="array" ref="W14">SUM(LOOKUP(K14:V14,{0,1,2,3,4,5,6,7,8,9,10},{0,7,6,5,4,3,2,1,1,1,1}))</f>
        <v>0</v>
      </c>
      <c r="X14" s="97"/>
      <c r="Y14" s="88"/>
    </row>
    <row r="15" spans="1:25" x14ac:dyDescent="0.2">
      <c r="A15" s="252"/>
      <c r="B15" s="94"/>
      <c r="C15" s="98"/>
      <c r="D15" s="98"/>
      <c r="E15" s="98"/>
      <c r="F15" s="99"/>
      <c r="G15" s="142"/>
      <c r="H15" s="219">
        <f t="shared" si="1"/>
        <v>0</v>
      </c>
      <c r="I15" s="219">
        <f t="shared" si="2"/>
        <v>0</v>
      </c>
      <c r="J15" s="223">
        <f t="shared" si="0"/>
        <v>1</v>
      </c>
      <c r="K15" s="129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208" cm="1">
        <f t="array" ref="W15">SUM(LOOKUP(K15:V15,{0,1,2,3,4,5,6,7,8,9,10},{0,7,6,5,4,3,2,1,1,1,1}))</f>
        <v>0</v>
      </c>
      <c r="X15" s="97"/>
      <c r="Y15" s="88"/>
    </row>
    <row r="16" spans="1:25" x14ac:dyDescent="0.2">
      <c r="A16" s="252"/>
      <c r="B16" s="94"/>
      <c r="C16" s="98"/>
      <c r="D16" s="98"/>
      <c r="E16" s="98"/>
      <c r="F16" s="99"/>
      <c r="G16" s="142"/>
      <c r="H16" s="219">
        <f t="shared" si="1"/>
        <v>0</v>
      </c>
      <c r="I16" s="219">
        <f t="shared" si="2"/>
        <v>0</v>
      </c>
      <c r="J16" s="223">
        <f t="shared" si="0"/>
        <v>1</v>
      </c>
      <c r="K16" s="129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208" cm="1">
        <f t="array" ref="W16">SUM(LOOKUP(K16:V16,{0,1,2,3,4,5,6,7,8,9,10},{0,7,6,5,4,3,2,1,1,1,1}))</f>
        <v>0</v>
      </c>
      <c r="X16" s="97"/>
      <c r="Y16" s="88"/>
    </row>
    <row r="17" spans="1:25" x14ac:dyDescent="0.2">
      <c r="A17" s="252"/>
      <c r="B17" s="94"/>
      <c r="C17" s="98"/>
      <c r="D17" s="98"/>
      <c r="E17" s="98"/>
      <c r="F17" s="99"/>
      <c r="G17" s="142"/>
      <c r="H17" s="219">
        <f t="shared" si="1"/>
        <v>0</v>
      </c>
      <c r="I17" s="219">
        <f t="shared" si="2"/>
        <v>0</v>
      </c>
      <c r="J17" s="223">
        <f t="shared" si="0"/>
        <v>1</v>
      </c>
      <c r="K17" s="129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208" cm="1">
        <f t="array" ref="W17">SUM(LOOKUP(K17:V17,{0,1,2,3,4,5,6,7,8,9,10},{0,7,6,5,4,3,2,1,1,1,1}))</f>
        <v>0</v>
      </c>
      <c r="X17" s="97"/>
      <c r="Y17" s="88"/>
    </row>
    <row r="18" spans="1:25" x14ac:dyDescent="0.2">
      <c r="A18" s="252"/>
      <c r="B18" s="94"/>
      <c r="C18" s="98"/>
      <c r="D18" s="98"/>
      <c r="E18" s="98"/>
      <c r="F18" s="99"/>
      <c r="G18" s="142"/>
      <c r="H18" s="219">
        <f t="shared" si="1"/>
        <v>0</v>
      </c>
      <c r="I18" s="219">
        <f t="shared" si="2"/>
        <v>0</v>
      </c>
      <c r="J18" s="223">
        <f t="shared" si="0"/>
        <v>1</v>
      </c>
      <c r="K18" s="129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208" cm="1">
        <f t="array" ref="W18">SUM(LOOKUP(K18:V18,{0,1,2,3,4,5,6,7,8,9,10},{0,7,6,5,4,3,2,1,1,1,1}))</f>
        <v>0</v>
      </c>
      <c r="X18" s="97"/>
      <c r="Y18" s="88"/>
    </row>
    <row r="19" spans="1:25" x14ac:dyDescent="0.2">
      <c r="A19" s="252"/>
      <c r="B19" s="94"/>
      <c r="C19" s="98"/>
      <c r="D19" s="98"/>
      <c r="E19" s="98"/>
      <c r="F19" s="99"/>
      <c r="G19" s="142"/>
      <c r="H19" s="219">
        <f t="shared" si="1"/>
        <v>0</v>
      </c>
      <c r="I19" s="219">
        <f t="shared" si="2"/>
        <v>0</v>
      </c>
      <c r="J19" s="223">
        <f t="shared" si="0"/>
        <v>1</v>
      </c>
      <c r="K19" s="129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208" cm="1">
        <f t="array" ref="W19">SUM(LOOKUP(K19:V19,{0,1,2,3,4,5,6,7,8,9,10},{0,7,6,5,4,3,2,1,1,1,1}))</f>
        <v>0</v>
      </c>
      <c r="X19" s="97"/>
      <c r="Y19" s="88"/>
    </row>
    <row r="20" spans="1:25" s="2" customFormat="1" x14ac:dyDescent="0.2">
      <c r="A20" s="252"/>
      <c r="B20" s="94"/>
      <c r="C20" s="98"/>
      <c r="D20" s="98"/>
      <c r="E20" s="98"/>
      <c r="F20" s="99"/>
      <c r="G20" s="142"/>
      <c r="H20" s="219">
        <f t="shared" si="1"/>
        <v>0</v>
      </c>
      <c r="I20" s="219">
        <f t="shared" si="2"/>
        <v>0</v>
      </c>
      <c r="J20" s="223">
        <f t="shared" si="0"/>
        <v>1</v>
      </c>
      <c r="K20" s="129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208" cm="1">
        <f t="array" ref="W20">SUM(LOOKUP(K20:V20,{0,1,2,3,4,5,6,7,8,9,10},{0,7,6,5,4,3,2,1,1,1,1}))</f>
        <v>0</v>
      </c>
      <c r="X20" s="97"/>
      <c r="Y20" s="88"/>
    </row>
    <row r="21" spans="1:25" s="2" customFormat="1" x14ac:dyDescent="0.2">
      <c r="A21" s="252"/>
      <c r="B21" s="94"/>
      <c r="C21" s="98"/>
      <c r="D21" s="98"/>
      <c r="E21" s="98"/>
      <c r="F21" s="99"/>
      <c r="G21" s="142"/>
      <c r="H21" s="219">
        <f t="shared" si="1"/>
        <v>0</v>
      </c>
      <c r="I21" s="219">
        <f t="shared" si="2"/>
        <v>0</v>
      </c>
      <c r="J21" s="223">
        <f t="shared" si="0"/>
        <v>1</v>
      </c>
      <c r="K21" s="129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208" cm="1">
        <f t="array" ref="W21">SUM(LOOKUP(K21:V21,{0,1,2,3,4,5,6,7,8,9,10},{0,7,6,5,4,3,2,1,1,1,1}))</f>
        <v>0</v>
      </c>
      <c r="X21" s="97"/>
      <c r="Y21" s="88"/>
    </row>
    <row r="22" spans="1:25" x14ac:dyDescent="0.2">
      <c r="A22" s="252"/>
      <c r="B22" s="94"/>
      <c r="C22" s="98"/>
      <c r="D22" s="98"/>
      <c r="E22" s="98"/>
      <c r="F22" s="99"/>
      <c r="G22" s="142"/>
      <c r="H22" s="219">
        <f t="shared" si="1"/>
        <v>0</v>
      </c>
      <c r="I22" s="219">
        <f t="shared" si="2"/>
        <v>0</v>
      </c>
      <c r="J22" s="223">
        <f t="shared" si="0"/>
        <v>1</v>
      </c>
      <c r="K22" s="129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208" cm="1">
        <f t="array" ref="W22">SUM(LOOKUP(K22:V22,{0,1,2,3,4,5,6,7,8,9,10},{0,7,6,5,4,3,2,1,1,1,1}))</f>
        <v>0</v>
      </c>
      <c r="X22" s="97"/>
      <c r="Y22" s="88"/>
    </row>
    <row r="23" spans="1:25" x14ac:dyDescent="0.2">
      <c r="A23" s="252"/>
      <c r="B23" s="94"/>
      <c r="C23" s="98"/>
      <c r="D23" s="98"/>
      <c r="E23" s="98"/>
      <c r="F23" s="99"/>
      <c r="G23" s="142"/>
      <c r="H23" s="219">
        <f t="shared" si="1"/>
        <v>0</v>
      </c>
      <c r="I23" s="219">
        <f t="shared" si="2"/>
        <v>0</v>
      </c>
      <c r="J23" s="223">
        <f t="shared" si="0"/>
        <v>1</v>
      </c>
      <c r="K23" s="129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208" cm="1">
        <f t="array" ref="W23">SUM(LOOKUP(K23:V23,{0,1,2,3,4,5,6,7,8,9,10},{0,7,6,5,4,3,2,1,1,1,1}))</f>
        <v>0</v>
      </c>
      <c r="X23" s="97"/>
      <c r="Y23" s="88"/>
    </row>
    <row r="24" spans="1:25" x14ac:dyDescent="0.2">
      <c r="A24" s="252"/>
      <c r="B24" s="94"/>
      <c r="C24" s="98"/>
      <c r="D24" s="95"/>
      <c r="E24" s="95"/>
      <c r="F24" s="99"/>
      <c r="G24" s="142"/>
      <c r="H24" s="219">
        <f t="shared" si="1"/>
        <v>0</v>
      </c>
      <c r="I24" s="219">
        <f t="shared" si="2"/>
        <v>0</v>
      </c>
      <c r="J24" s="223">
        <f t="shared" si="0"/>
        <v>1</v>
      </c>
      <c r="K24" s="129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208" cm="1">
        <f t="array" ref="W24">SUM(LOOKUP(K24:V24,{0,1,2,3,4,5,6,7,8,9,10},{0,7,6,5,4,3,2,1,1,1,1}))</f>
        <v>0</v>
      </c>
      <c r="X24" s="97"/>
      <c r="Y24" s="88"/>
    </row>
    <row r="25" spans="1:25" x14ac:dyDescent="0.2">
      <c r="A25" s="252"/>
      <c r="B25" s="94"/>
      <c r="C25" s="98"/>
      <c r="D25" s="98"/>
      <c r="E25" s="98"/>
      <c r="F25" s="99"/>
      <c r="G25" s="142"/>
      <c r="H25" s="219">
        <f t="shared" si="1"/>
        <v>0</v>
      </c>
      <c r="I25" s="219">
        <f t="shared" si="2"/>
        <v>0</v>
      </c>
      <c r="J25" s="223">
        <f t="shared" si="0"/>
        <v>1</v>
      </c>
      <c r="K25" s="129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208" cm="1">
        <f t="array" ref="W25">SUM(LOOKUP(K25:V25,{0,1,2,3,4,5,6,7,8,9,10},{0,7,6,5,4,3,2,1,1,1,1}))</f>
        <v>0</v>
      </c>
      <c r="X25" s="97"/>
      <c r="Y25" s="87"/>
    </row>
    <row r="26" spans="1:25" x14ac:dyDescent="0.2">
      <c r="A26" s="252"/>
      <c r="B26" s="94"/>
      <c r="C26" s="98"/>
      <c r="D26" s="98"/>
      <c r="E26" s="98"/>
      <c r="F26" s="99"/>
      <c r="G26" s="142"/>
      <c r="H26" s="219">
        <f t="shared" si="1"/>
        <v>0</v>
      </c>
      <c r="I26" s="219">
        <f t="shared" si="2"/>
        <v>0</v>
      </c>
      <c r="J26" s="223">
        <f t="shared" si="0"/>
        <v>1</v>
      </c>
      <c r="K26" s="129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208" cm="1">
        <f t="array" ref="W26">SUM(LOOKUP(K26:V26,{0,1,2,3,4,5,6,7,8,9,10},{0,7,6,5,4,3,2,1,1,1,1}))</f>
        <v>0</v>
      </c>
      <c r="X26" s="97"/>
      <c r="Y26" s="87"/>
    </row>
    <row r="27" spans="1:25" x14ac:dyDescent="0.2">
      <c r="A27" s="252"/>
      <c r="B27" s="94"/>
      <c r="C27" s="98"/>
      <c r="D27" s="98"/>
      <c r="E27" s="98"/>
      <c r="F27" s="99"/>
      <c r="G27" s="142"/>
      <c r="H27" s="219">
        <f t="shared" si="1"/>
        <v>0</v>
      </c>
      <c r="I27" s="219">
        <f t="shared" si="2"/>
        <v>0</v>
      </c>
      <c r="J27" s="223">
        <f t="shared" si="0"/>
        <v>1</v>
      </c>
      <c r="K27" s="129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208" cm="1">
        <f t="array" ref="W27">SUM(LOOKUP(K27:V27,{0,1,2,3,4,5,6,7,8,9,10},{0,7,6,5,4,3,2,1,1,1,1}))</f>
        <v>0</v>
      </c>
      <c r="X27" s="97"/>
      <c r="Y27" s="87"/>
    </row>
    <row r="28" spans="1:25" x14ac:dyDescent="0.2">
      <c r="A28" s="252"/>
      <c r="B28" s="94"/>
      <c r="C28" s="98"/>
      <c r="D28" s="98"/>
      <c r="E28" s="98"/>
      <c r="F28" s="99"/>
      <c r="G28" s="142"/>
      <c r="H28" s="219">
        <f t="shared" si="1"/>
        <v>0</v>
      </c>
      <c r="I28" s="219">
        <f t="shared" si="2"/>
        <v>0</v>
      </c>
      <c r="J28" s="223">
        <f t="shared" si="0"/>
        <v>1</v>
      </c>
      <c r="K28" s="129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208" cm="1">
        <f t="array" ref="W28">SUM(LOOKUP(K28:V28,{0,1,2,3,4,5,6,7,8,9,10},{0,7,6,5,4,3,2,1,1,1,1}))</f>
        <v>0</v>
      </c>
      <c r="X28" s="97"/>
      <c r="Y28" s="88"/>
    </row>
    <row r="29" spans="1:25" x14ac:dyDescent="0.2">
      <c r="A29" s="252"/>
      <c r="B29" s="94"/>
      <c r="C29" s="98"/>
      <c r="D29" s="98"/>
      <c r="E29" s="98"/>
      <c r="F29" s="99"/>
      <c r="G29" s="142"/>
      <c r="H29" s="219">
        <f t="shared" si="1"/>
        <v>0</v>
      </c>
      <c r="I29" s="219">
        <f t="shared" si="2"/>
        <v>0</v>
      </c>
      <c r="J29" s="223">
        <f t="shared" si="0"/>
        <v>1</v>
      </c>
      <c r="K29" s="129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208" cm="1">
        <f t="array" ref="W29">SUM(LOOKUP(K29:V29,{0,1,2,3,4,5,6,7,8,9,10},{0,7,6,5,4,3,2,1,1,1,1}))</f>
        <v>0</v>
      </c>
      <c r="X29" s="97"/>
      <c r="Y29" s="88"/>
    </row>
    <row r="30" spans="1:25" x14ac:dyDescent="0.2">
      <c r="A30" s="252"/>
      <c r="B30" s="94"/>
      <c r="C30" s="98"/>
      <c r="D30" s="98"/>
      <c r="E30" s="98"/>
      <c r="F30" s="99"/>
      <c r="G30" s="142"/>
      <c r="H30" s="219">
        <f t="shared" si="1"/>
        <v>0</v>
      </c>
      <c r="I30" s="219">
        <f t="shared" si="2"/>
        <v>0</v>
      </c>
      <c r="J30" s="223">
        <f t="shared" si="0"/>
        <v>1</v>
      </c>
      <c r="K30" s="129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208" cm="1">
        <f t="array" ref="W30">SUM(LOOKUP(K30:V30,{0,1,2,3,4,5,6,7,8,9,10},{0,7,6,5,4,3,2,1,1,1,1}))</f>
        <v>0</v>
      </c>
      <c r="X30" s="97"/>
      <c r="Y30" s="88"/>
    </row>
    <row r="31" spans="1:25" x14ac:dyDescent="0.2">
      <c r="A31" s="252"/>
      <c r="B31" s="119"/>
      <c r="C31" s="98"/>
      <c r="D31" s="95"/>
      <c r="E31" s="95"/>
      <c r="F31" s="99"/>
      <c r="G31" s="142"/>
      <c r="H31" s="219">
        <f t="shared" si="1"/>
        <v>0</v>
      </c>
      <c r="I31" s="219">
        <f t="shared" si="2"/>
        <v>0</v>
      </c>
      <c r="J31" s="223">
        <f t="shared" si="0"/>
        <v>1</v>
      </c>
      <c r="K31" s="129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208" cm="1">
        <f t="array" ref="W31">SUM(LOOKUP(K31:V31,{0,1,2,3,4,5,6,7,8,9,10},{0,7,6,5,4,3,2,1,1,1,1}))</f>
        <v>0</v>
      </c>
      <c r="X31" s="97"/>
      <c r="Y31" s="88"/>
    </row>
    <row r="32" spans="1:25" x14ac:dyDescent="0.2">
      <c r="A32" s="252"/>
      <c r="B32" s="94"/>
      <c r="C32" s="98"/>
      <c r="D32" s="98"/>
      <c r="E32" s="98"/>
      <c r="F32" s="99"/>
      <c r="G32" s="142"/>
      <c r="H32" s="219">
        <f t="shared" si="1"/>
        <v>0</v>
      </c>
      <c r="I32" s="219">
        <f t="shared" si="2"/>
        <v>0</v>
      </c>
      <c r="J32" s="223">
        <f t="shared" si="0"/>
        <v>1</v>
      </c>
      <c r="K32" s="129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208" cm="1">
        <f t="array" ref="W32">SUM(LOOKUP(K32:V32,{0,1,2,3,4,5,6,7,8,9,10},{0,7,6,5,4,3,2,1,1,1,1}))</f>
        <v>0</v>
      </c>
      <c r="X32" s="97"/>
      <c r="Y32" s="87"/>
    </row>
    <row r="33" spans="1:25" x14ac:dyDescent="0.2">
      <c r="A33" s="252"/>
      <c r="B33" s="94"/>
      <c r="C33" s="98"/>
      <c r="D33" s="98"/>
      <c r="E33" s="98"/>
      <c r="F33" s="99"/>
      <c r="G33" s="142"/>
      <c r="H33" s="219">
        <f t="shared" si="1"/>
        <v>0</v>
      </c>
      <c r="I33" s="219">
        <f t="shared" si="2"/>
        <v>0</v>
      </c>
      <c r="J33" s="223">
        <f t="shared" si="0"/>
        <v>1</v>
      </c>
      <c r="K33" s="129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208" cm="1">
        <f t="array" ref="W33">SUM(LOOKUP(K33:V33,{0,1,2,3,4,5,6,7,8,9,10},{0,7,6,5,4,3,2,1,1,1,1}))</f>
        <v>0</v>
      </c>
      <c r="X33" s="97"/>
      <c r="Y33" s="87"/>
    </row>
    <row r="34" spans="1:25" x14ac:dyDescent="0.2">
      <c r="A34" s="252"/>
      <c r="B34" s="94"/>
      <c r="C34" s="98"/>
      <c r="D34" s="98"/>
      <c r="E34" s="98"/>
      <c r="F34" s="99"/>
      <c r="G34" s="142"/>
      <c r="H34" s="219">
        <f t="shared" si="1"/>
        <v>0</v>
      </c>
      <c r="I34" s="219">
        <f t="shared" si="2"/>
        <v>0</v>
      </c>
      <c r="J34" s="223">
        <f t="shared" si="0"/>
        <v>1</v>
      </c>
      <c r="K34" s="129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208" cm="1">
        <f t="array" ref="W34">SUM(LOOKUP(K34:V34,{0,1,2,3,4,5,6,7,8,9,10},{0,7,6,5,4,3,2,1,1,1,1}))</f>
        <v>0</v>
      </c>
      <c r="X34" s="97"/>
      <c r="Y34" s="87"/>
    </row>
    <row r="35" spans="1:25" s="2" customFormat="1" x14ac:dyDescent="0.2">
      <c r="A35" s="252"/>
      <c r="B35" s="94"/>
      <c r="C35" s="98"/>
      <c r="D35" s="98"/>
      <c r="E35" s="98"/>
      <c r="F35" s="99"/>
      <c r="G35" s="142"/>
      <c r="H35" s="219">
        <f t="shared" si="1"/>
        <v>0</v>
      </c>
      <c r="I35" s="219">
        <f t="shared" si="2"/>
        <v>0</v>
      </c>
      <c r="J35" s="223">
        <f t="shared" si="0"/>
        <v>1</v>
      </c>
      <c r="K35" s="129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208" cm="1">
        <f t="array" ref="W35">SUM(LOOKUP(K35:V35,{0,1,2,3,4,5,6,7,8,9,10},{0,7,6,5,4,3,2,1,1,1,1}))</f>
        <v>0</v>
      </c>
      <c r="X35" s="97"/>
      <c r="Y35" s="88"/>
    </row>
    <row r="36" spans="1:25" x14ac:dyDescent="0.2">
      <c r="A36" s="252"/>
      <c r="B36" s="94"/>
      <c r="C36" s="98"/>
      <c r="D36" s="98"/>
      <c r="E36" s="98"/>
      <c r="F36" s="99"/>
      <c r="G36" s="142"/>
      <c r="H36" s="219">
        <f t="shared" si="1"/>
        <v>0</v>
      </c>
      <c r="I36" s="219">
        <f t="shared" si="2"/>
        <v>0</v>
      </c>
      <c r="J36" s="223">
        <f t="shared" si="0"/>
        <v>1</v>
      </c>
      <c r="K36" s="129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208" cm="1">
        <f t="array" ref="W36">SUM(LOOKUP(K36:V36,{0,1,2,3,4,5,6,7,8,9,10},{0,7,6,5,4,3,2,1,1,1,1}))</f>
        <v>0</v>
      </c>
      <c r="X36" s="97"/>
      <c r="Y36" s="88"/>
    </row>
    <row r="37" spans="1:25" x14ac:dyDescent="0.2">
      <c r="A37" s="252"/>
      <c r="B37" s="94"/>
      <c r="C37" s="98"/>
      <c r="D37" s="98"/>
      <c r="E37" s="98"/>
      <c r="F37" s="99"/>
      <c r="G37" s="142"/>
      <c r="H37" s="219">
        <f t="shared" si="1"/>
        <v>0</v>
      </c>
      <c r="I37" s="219">
        <f t="shared" si="2"/>
        <v>0</v>
      </c>
      <c r="J37" s="223">
        <f t="shared" si="0"/>
        <v>1</v>
      </c>
      <c r="K37" s="129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208" cm="1">
        <f t="array" ref="W37">SUM(LOOKUP(K37:V37,{0,1,2,3,4,5,6,7,8,9,10},{0,7,6,5,4,3,2,1,1,1,1}))</f>
        <v>0</v>
      </c>
      <c r="X37" s="97"/>
      <c r="Y37" s="88"/>
    </row>
    <row r="38" spans="1:25" x14ac:dyDescent="0.2">
      <c r="A38" s="252"/>
      <c r="B38" s="94"/>
      <c r="C38" s="98"/>
      <c r="D38" s="98"/>
      <c r="E38" s="98"/>
      <c r="F38" s="99"/>
      <c r="G38" s="142"/>
      <c r="H38" s="219">
        <f t="shared" si="1"/>
        <v>0</v>
      </c>
      <c r="I38" s="219">
        <f t="shared" si="2"/>
        <v>0</v>
      </c>
      <c r="J38" s="223">
        <f t="shared" si="0"/>
        <v>1</v>
      </c>
      <c r="K38" s="129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208" cm="1">
        <f t="array" ref="W38">SUM(LOOKUP(K38:V38,{0,1,2,3,4,5,6,7,8,9,10},{0,7,6,5,4,3,2,1,1,1,1}))</f>
        <v>0</v>
      </c>
      <c r="X38" s="97"/>
      <c r="Y38" s="88"/>
    </row>
    <row r="39" spans="1:25" x14ac:dyDescent="0.2">
      <c r="A39" s="252"/>
      <c r="B39" s="94"/>
      <c r="C39" s="98"/>
      <c r="D39" s="95"/>
      <c r="E39" s="95"/>
      <c r="F39" s="99"/>
      <c r="G39" s="142"/>
      <c r="H39" s="219">
        <f t="shared" si="1"/>
        <v>0</v>
      </c>
      <c r="I39" s="219">
        <f t="shared" si="2"/>
        <v>0</v>
      </c>
      <c r="J39" s="223">
        <f t="shared" si="0"/>
        <v>1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208" cm="1">
        <f t="array" ref="W39">SUM(LOOKUP(K39:V39,{0,1,2,3,4,5,6,7,8,9,10},{0,7,6,5,4,3,2,1,1,1,1}))</f>
        <v>0</v>
      </c>
      <c r="X39" s="97"/>
      <c r="Y39" s="88"/>
    </row>
    <row r="40" spans="1:25" x14ac:dyDescent="0.2">
      <c r="A40" s="252"/>
      <c r="B40" s="94"/>
      <c r="C40" s="98"/>
      <c r="D40" s="98"/>
      <c r="E40" s="98"/>
      <c r="F40" s="99"/>
      <c r="G40" s="142"/>
      <c r="H40" s="219">
        <f t="shared" si="1"/>
        <v>0</v>
      </c>
      <c r="I40" s="219">
        <f t="shared" si="2"/>
        <v>0</v>
      </c>
      <c r="J40" s="223">
        <f t="shared" si="0"/>
        <v>1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208" cm="1">
        <f t="array" ref="W40">SUM(LOOKUP(K40:V40,{0,1,2,3,4,5,6,7,8,9,10},{0,7,6,5,4,3,2,1,1,1,1}))</f>
        <v>0</v>
      </c>
      <c r="X40" s="97"/>
      <c r="Y40" s="88"/>
    </row>
    <row r="41" spans="1:25" x14ac:dyDescent="0.2">
      <c r="A41" s="252"/>
      <c r="B41" s="94"/>
      <c r="C41" s="98"/>
      <c r="D41" s="98"/>
      <c r="E41" s="98"/>
      <c r="F41" s="99"/>
      <c r="G41" s="142"/>
      <c r="H41" s="219">
        <f t="shared" si="1"/>
        <v>0</v>
      </c>
      <c r="I41" s="219">
        <f t="shared" si="2"/>
        <v>0</v>
      </c>
      <c r="J41" s="223">
        <f t="shared" si="0"/>
        <v>1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208" cm="1">
        <f t="array" ref="W41">SUM(LOOKUP(K41:V41,{0,1,2,3,4,5,6,7,8,9,10},{0,7,6,5,4,3,2,1,1,1,1}))</f>
        <v>0</v>
      </c>
      <c r="X41" s="97"/>
      <c r="Y41" s="87"/>
    </row>
    <row r="42" spans="1:25" x14ac:dyDescent="0.2">
      <c r="A42" s="252"/>
      <c r="B42" s="94"/>
      <c r="C42" s="98"/>
      <c r="D42" s="98"/>
      <c r="E42" s="98"/>
      <c r="F42" s="99"/>
      <c r="G42" s="142"/>
      <c r="H42" s="219">
        <f t="shared" si="1"/>
        <v>0</v>
      </c>
      <c r="I42" s="219">
        <f t="shared" si="2"/>
        <v>0</v>
      </c>
      <c r="J42" s="223">
        <f t="shared" si="0"/>
        <v>1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208" cm="1">
        <f t="array" ref="W42">SUM(LOOKUP(K42:V42,{0,1,2,3,4,5,6,7,8,9,10},{0,7,6,5,4,3,2,1,1,1,1}))</f>
        <v>0</v>
      </c>
      <c r="X42" s="97"/>
      <c r="Y42" s="87"/>
    </row>
    <row r="43" spans="1:25" x14ac:dyDescent="0.2">
      <c r="A43" s="252"/>
      <c r="B43" s="94"/>
      <c r="C43" s="98"/>
      <c r="D43" s="98"/>
      <c r="E43" s="98"/>
      <c r="F43" s="99"/>
      <c r="G43" s="142"/>
      <c r="H43" s="219">
        <f t="shared" si="1"/>
        <v>0</v>
      </c>
      <c r="I43" s="219">
        <f t="shared" si="2"/>
        <v>0</v>
      </c>
      <c r="J43" s="223">
        <f t="shared" si="0"/>
        <v>1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208" cm="1">
        <f t="array" ref="W43">SUM(LOOKUP(K43:V43,{0,1,2,3,4,5,6,7,8,9,10},{0,7,6,5,4,3,2,1,1,1,1}))</f>
        <v>0</v>
      </c>
      <c r="X43" s="97"/>
      <c r="Y43" s="87"/>
    </row>
    <row r="44" spans="1:25" x14ac:dyDescent="0.2">
      <c r="A44" s="252"/>
      <c r="B44" s="94"/>
      <c r="C44" s="98"/>
      <c r="D44" s="98"/>
      <c r="E44" s="98"/>
      <c r="F44" s="99"/>
      <c r="G44" s="142"/>
      <c r="H44" s="219">
        <f t="shared" si="1"/>
        <v>0</v>
      </c>
      <c r="I44" s="219">
        <f t="shared" si="2"/>
        <v>0</v>
      </c>
      <c r="J44" s="223">
        <f t="shared" si="0"/>
        <v>1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208" cm="1">
        <f t="array" ref="W44">SUM(LOOKUP(K44:V44,{0,1,2,3,4,5,6,7,8,9,10},{0,7,6,5,4,3,2,1,1,1,1}))</f>
        <v>0</v>
      </c>
      <c r="X44" s="97"/>
      <c r="Y44" s="88"/>
    </row>
    <row r="45" spans="1:25" x14ac:dyDescent="0.2">
      <c r="A45" s="252"/>
      <c r="B45" s="94"/>
      <c r="C45" s="98"/>
      <c r="D45" s="98"/>
      <c r="E45" s="98"/>
      <c r="F45" s="99"/>
      <c r="G45" s="142"/>
      <c r="H45" s="219">
        <f t="shared" si="1"/>
        <v>0</v>
      </c>
      <c r="I45" s="219">
        <f t="shared" si="2"/>
        <v>0</v>
      </c>
      <c r="J45" s="223">
        <f t="shared" si="0"/>
        <v>1</v>
      </c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208" cm="1">
        <f t="array" ref="W45">SUM(LOOKUP(K45:V45,{0,1,2,3,4,5,6,7,8,9,10},{0,7,6,5,4,3,2,1,1,1,1}))</f>
        <v>0</v>
      </c>
      <c r="X45" s="97"/>
      <c r="Y45" s="88"/>
    </row>
    <row r="46" spans="1:25" x14ac:dyDescent="0.2">
      <c r="A46" s="252"/>
      <c r="B46" s="94"/>
      <c r="C46" s="98"/>
      <c r="D46" s="98"/>
      <c r="E46" s="98"/>
      <c r="F46" s="99"/>
      <c r="G46" s="142"/>
      <c r="H46" s="219">
        <f t="shared" si="1"/>
        <v>0</v>
      </c>
      <c r="I46" s="219">
        <f t="shared" si="2"/>
        <v>0</v>
      </c>
      <c r="J46" s="223">
        <f t="shared" si="0"/>
        <v>1</v>
      </c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208" cm="1">
        <f t="array" ref="W46">SUM(LOOKUP(K46:V46,{0,1,2,3,4,5,6,7,8,9,10},{0,7,6,5,4,3,2,1,1,1,1}))</f>
        <v>0</v>
      </c>
      <c r="X46" s="97"/>
      <c r="Y46" s="88"/>
    </row>
    <row r="47" spans="1:25" x14ac:dyDescent="0.2">
      <c r="A47" s="252"/>
      <c r="B47" s="94"/>
      <c r="C47" s="98"/>
      <c r="D47" s="98"/>
      <c r="E47" s="98"/>
      <c r="F47" s="99"/>
      <c r="G47" s="142"/>
      <c r="H47" s="219">
        <f t="shared" si="1"/>
        <v>0</v>
      </c>
      <c r="I47" s="219">
        <f t="shared" si="2"/>
        <v>0</v>
      </c>
      <c r="J47" s="223">
        <f t="shared" si="0"/>
        <v>1</v>
      </c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208" cm="1">
        <f t="array" ref="W47">SUM(LOOKUP(K47:V47,{0,1,2,3,4,5,6,7,8,9,10},{0,7,6,5,4,3,2,1,1,1,1}))</f>
        <v>0</v>
      </c>
      <c r="X47" s="97"/>
      <c r="Y47" s="88"/>
    </row>
    <row r="48" spans="1:25" x14ac:dyDescent="0.2">
      <c r="A48" s="252"/>
      <c r="B48" s="94"/>
      <c r="C48" s="98"/>
      <c r="D48" s="95"/>
      <c r="E48" s="95"/>
      <c r="F48" s="99"/>
      <c r="G48" s="142"/>
      <c r="H48" s="219">
        <f t="shared" si="1"/>
        <v>0</v>
      </c>
      <c r="I48" s="219">
        <f t="shared" si="2"/>
        <v>0</v>
      </c>
      <c r="J48" s="223">
        <f t="shared" si="0"/>
        <v>1</v>
      </c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208" cm="1">
        <f t="array" ref="W48">SUM(LOOKUP(K48:V48,{0,1,2,3,4,5,6,7,8,9,10},{0,7,6,5,4,3,2,1,1,1,1}))</f>
        <v>0</v>
      </c>
      <c r="X48" s="97"/>
      <c r="Y48" s="87"/>
    </row>
    <row r="49" spans="1:25" x14ac:dyDescent="0.2">
      <c r="A49" s="252"/>
      <c r="B49" s="94"/>
      <c r="C49" s="98"/>
      <c r="D49" s="98"/>
      <c r="E49" s="98"/>
      <c r="F49" s="99"/>
      <c r="G49" s="142"/>
      <c r="H49" s="219">
        <f t="shared" si="1"/>
        <v>0</v>
      </c>
      <c r="I49" s="219">
        <f t="shared" si="2"/>
        <v>0</v>
      </c>
      <c r="J49" s="223">
        <f t="shared" si="0"/>
        <v>1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208" cm="1">
        <f t="array" ref="W49">SUM(LOOKUP(K49:V49,{0,1,2,3,4,5,6,7,8,9,10},{0,7,6,5,4,3,2,1,1,1,1}))</f>
        <v>0</v>
      </c>
      <c r="X49" s="97"/>
      <c r="Y49" s="87"/>
    </row>
    <row r="50" spans="1:25" ht="13.5" thickBot="1" x14ac:dyDescent="0.25">
      <c r="A50" s="252"/>
      <c r="B50" s="100"/>
      <c r="C50" s="101"/>
      <c r="D50" s="101"/>
      <c r="E50" s="101"/>
      <c r="F50" s="102"/>
      <c r="G50" s="214"/>
      <c r="H50" s="219">
        <f t="shared" si="1"/>
        <v>0</v>
      </c>
      <c r="I50" s="219">
        <f t="shared" si="2"/>
        <v>0</v>
      </c>
      <c r="J50" s="223">
        <f t="shared" si="0"/>
        <v>1</v>
      </c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208" cm="1">
        <f t="array" ref="W50">SUM(LOOKUP(K50:V50,{0,1,2,3,4,5,6,7,8,9,10},{0,7,6,5,4,3,2,1,1,1,1}))</f>
        <v>0</v>
      </c>
      <c r="X50" s="104"/>
      <c r="Y50" s="87"/>
    </row>
    <row r="51" spans="1:25" ht="15.75" x14ac:dyDescent="0.2">
      <c r="A51" s="252"/>
      <c r="B51" s="89"/>
      <c r="C51" s="89"/>
      <c r="D51" s="89"/>
      <c r="E51" s="89"/>
      <c r="F51" s="90"/>
      <c r="G51" s="90"/>
      <c r="H51" s="90"/>
      <c r="I51" s="91"/>
      <c r="J51" s="90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12"/>
      <c r="X51" s="92"/>
      <c r="Y51" s="90"/>
    </row>
    <row r="53" spans="1:25" x14ac:dyDescent="0.2">
      <c r="B53" s="6"/>
    </row>
    <row r="54" spans="1:25" x14ac:dyDescent="0.2">
      <c r="B54" s="6"/>
    </row>
    <row r="55" spans="1:25" x14ac:dyDescent="0.2">
      <c r="B55" s="6"/>
    </row>
    <row r="56" spans="1:25" x14ac:dyDescent="0.2">
      <c r="B56" s="6"/>
    </row>
    <row r="57" spans="1:25" x14ac:dyDescent="0.2">
      <c r="B57" s="6"/>
    </row>
    <row r="58" spans="1:25" x14ac:dyDescent="0.2">
      <c r="B58" s="6"/>
    </row>
    <row r="59" spans="1:25" x14ac:dyDescent="0.2">
      <c r="B59" s="6"/>
    </row>
    <row r="60" spans="1:25" x14ac:dyDescent="0.2">
      <c r="B60" s="6"/>
    </row>
    <row r="61" spans="1:25" x14ac:dyDescent="0.2">
      <c r="B61" s="6"/>
    </row>
    <row r="62" spans="1:25" x14ac:dyDescent="0.2">
      <c r="B62" s="6"/>
    </row>
    <row r="63" spans="1:25" x14ac:dyDescent="0.2">
      <c r="B63" s="6"/>
    </row>
    <row r="64" spans="1:25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</sheetData>
  <sortState xmlns:xlrd2="http://schemas.microsoft.com/office/spreadsheetml/2017/richdata2" ref="B6:J13">
    <sortCondition ref="J6:J13"/>
    <sortCondition descending="1" ref="I6:I13"/>
  </sortState>
  <mergeCells count="47">
    <mergeCell ref="P3:P4"/>
    <mergeCell ref="P1:P2"/>
    <mergeCell ref="G1:G2"/>
    <mergeCell ref="Q3:Q4"/>
    <mergeCell ref="R3:R4"/>
    <mergeCell ref="K3:K4"/>
    <mergeCell ref="L3:L4"/>
    <mergeCell ref="M3:M4"/>
    <mergeCell ref="N3:N4"/>
    <mergeCell ref="O3:O4"/>
    <mergeCell ref="H3:H4"/>
    <mergeCell ref="I3:I4"/>
    <mergeCell ref="J3:J4"/>
    <mergeCell ref="G3:G4"/>
    <mergeCell ref="H1:H2"/>
    <mergeCell ref="I1:I2"/>
    <mergeCell ref="J1:J2"/>
    <mergeCell ref="K1:K2"/>
    <mergeCell ref="A1:A51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L1:L2"/>
    <mergeCell ref="M1:M2"/>
    <mergeCell ref="N1:N2"/>
    <mergeCell ref="O1:O2"/>
    <mergeCell ref="S1:S2"/>
    <mergeCell ref="Q1:Q2"/>
    <mergeCell ref="R1:R2"/>
    <mergeCell ref="S3:S4"/>
    <mergeCell ref="X3:X4"/>
    <mergeCell ref="X1:X2"/>
    <mergeCell ref="U1:U2"/>
    <mergeCell ref="T1:T2"/>
    <mergeCell ref="W1:W2"/>
    <mergeCell ref="W3:W4"/>
    <mergeCell ref="V1:V2"/>
    <mergeCell ref="T3:T4"/>
    <mergeCell ref="U3:U4"/>
    <mergeCell ref="V3:V4"/>
  </mergeCells>
  <conditionalFormatting sqref="C32:D1048576 C1:D1 C3:D3 C2 C5:D5 C4 C11:D30">
    <cfRule type="duplicateValues" dxfId="80" priority="2"/>
  </conditionalFormatting>
  <conditionalFormatting sqref="K6:V50 X6:X50">
    <cfRule type="cellIs" dxfId="79" priority="11" operator="lessThan">
      <formula>1</formula>
    </cfRule>
  </conditionalFormatting>
  <conditionalFormatting sqref="W6:W50">
    <cfRule type="cellIs" dxfId="78" priority="1" operator="lessThan">
      <formula>1</formula>
    </cfRule>
  </conditionalFormatting>
  <pageMargins left="0.25" right="0.25" top="0.75" bottom="0.75" header="0.3" footer="0.3"/>
  <pageSetup paperSize="9" scale="42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2F6A-29BC-4676-965C-CFF2580D7E41}">
  <sheetPr>
    <tabColor theme="0" tint="-0.14999847407452621"/>
    <pageSetUpPr fitToPage="1"/>
  </sheetPr>
  <dimension ref="A1:X134"/>
  <sheetViews>
    <sheetView showZeros="0" zoomScale="80" zoomScaleNormal="80" zoomScaleSheetLayoutView="90" workbookViewId="0">
      <selection activeCell="E19" sqref="E19"/>
    </sheetView>
  </sheetViews>
  <sheetFormatPr defaultColWidth="14.42578125" defaultRowHeight="12.75" x14ac:dyDescent="0.2"/>
  <cols>
    <col min="1" max="1" width="3.7109375" style="3" bestFit="1" customWidth="1"/>
    <col min="2" max="2" width="17.140625" style="4" bestFit="1" customWidth="1"/>
    <col min="3" max="3" width="28" style="4" bestFit="1" customWidth="1"/>
    <col min="4" max="4" width="28" style="4" customWidth="1"/>
    <col min="5" max="5" width="25.28515625" style="4" bestFit="1" customWidth="1"/>
    <col min="6" max="6" width="7.28515625" style="3" customWidth="1"/>
    <col min="7" max="7" width="6.5703125" style="3" bestFit="1" customWidth="1"/>
    <col min="8" max="8" width="6.5703125" style="5" bestFit="1" customWidth="1"/>
    <col min="9" max="9" width="8" style="1" bestFit="1" customWidth="1"/>
    <col min="10" max="11" width="8.28515625" style="1" bestFit="1" customWidth="1"/>
    <col min="12" max="14" width="8.7109375" style="1" bestFit="1" customWidth="1"/>
    <col min="15" max="15" width="8.7109375" style="1" customWidth="1"/>
    <col min="16" max="17" width="8.5703125" style="1" customWidth="1"/>
    <col min="18" max="18" width="8.140625" style="1" bestFit="1" customWidth="1"/>
    <col min="19" max="19" width="7.5703125" style="1" bestFit="1" customWidth="1"/>
    <col min="20" max="20" width="8.5703125" style="1" bestFit="1" customWidth="1"/>
    <col min="21" max="21" width="8.7109375" style="1" bestFit="1" customWidth="1"/>
    <col min="22" max="22" width="8.5703125" style="1" bestFit="1" customWidth="1"/>
    <col min="23" max="23" width="8.7109375" style="1" bestFit="1" customWidth="1"/>
    <col min="24" max="16384" width="14.42578125" style="3"/>
  </cols>
  <sheetData>
    <row r="1" spans="1:24" s="2" customFormat="1" ht="12.75" customHeight="1" x14ac:dyDescent="0.2">
      <c r="A1" s="280" t="s">
        <v>43</v>
      </c>
      <c r="B1" s="275" t="s">
        <v>41</v>
      </c>
      <c r="C1" s="281" t="s">
        <v>28</v>
      </c>
      <c r="D1" s="281" t="s">
        <v>34</v>
      </c>
      <c r="E1" s="281" t="s">
        <v>0</v>
      </c>
      <c r="F1" s="276" t="s">
        <v>17</v>
      </c>
      <c r="G1" s="275" t="s">
        <v>15</v>
      </c>
      <c r="H1" s="276" t="s">
        <v>3</v>
      </c>
      <c r="I1" s="277" t="s">
        <v>12</v>
      </c>
      <c r="J1" s="278" t="s">
        <v>38</v>
      </c>
      <c r="K1" s="270" t="s">
        <v>36</v>
      </c>
      <c r="L1" s="270" t="s">
        <v>42</v>
      </c>
      <c r="M1" s="270" t="s">
        <v>20</v>
      </c>
      <c r="N1" s="270" t="s">
        <v>14</v>
      </c>
      <c r="O1" s="270" t="s">
        <v>50</v>
      </c>
      <c r="P1" s="270" t="s">
        <v>37</v>
      </c>
      <c r="Q1" s="270" t="s">
        <v>21</v>
      </c>
      <c r="R1" s="270" t="s">
        <v>54</v>
      </c>
      <c r="S1" s="270" t="s">
        <v>56</v>
      </c>
      <c r="T1" s="270" t="s">
        <v>40</v>
      </c>
      <c r="U1" s="270" t="s">
        <v>59</v>
      </c>
      <c r="V1" s="385"/>
      <c r="W1" s="389"/>
      <c r="X1" s="51"/>
    </row>
    <row r="2" spans="1:24" s="2" customFormat="1" ht="12.75" customHeight="1" x14ac:dyDescent="0.2">
      <c r="A2" s="280"/>
      <c r="B2" s="273"/>
      <c r="C2" s="390"/>
      <c r="D2" s="390"/>
      <c r="E2" s="390"/>
      <c r="F2" s="391"/>
      <c r="G2" s="273"/>
      <c r="H2" s="391"/>
      <c r="I2" s="274"/>
      <c r="J2" s="279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386"/>
      <c r="W2" s="392"/>
      <c r="X2" s="51"/>
    </row>
    <row r="3" spans="1:24" s="2" customFormat="1" ht="12.75" customHeight="1" x14ac:dyDescent="0.2">
      <c r="A3" s="280"/>
      <c r="B3" s="273" t="s">
        <v>4</v>
      </c>
      <c r="C3" s="390" t="s">
        <v>5</v>
      </c>
      <c r="D3" s="390" t="s">
        <v>35</v>
      </c>
      <c r="E3" s="390" t="s">
        <v>9</v>
      </c>
      <c r="F3" s="391" t="s">
        <v>2</v>
      </c>
      <c r="G3" s="273" t="s">
        <v>16</v>
      </c>
      <c r="H3" s="391" t="s">
        <v>7</v>
      </c>
      <c r="I3" s="274" t="s">
        <v>11</v>
      </c>
      <c r="J3" s="282">
        <v>45612</v>
      </c>
      <c r="K3" s="272" t="s">
        <v>47</v>
      </c>
      <c r="L3" s="272" t="s">
        <v>48</v>
      </c>
      <c r="M3" s="272" t="s">
        <v>49</v>
      </c>
      <c r="N3" s="272" t="s">
        <v>49</v>
      </c>
      <c r="O3" s="272" t="s">
        <v>51</v>
      </c>
      <c r="P3" s="272" t="s">
        <v>52</v>
      </c>
      <c r="Q3" s="272" t="s">
        <v>53</v>
      </c>
      <c r="R3" s="272" t="s">
        <v>55</v>
      </c>
      <c r="S3" s="272" t="s">
        <v>57</v>
      </c>
      <c r="T3" s="272" t="s">
        <v>58</v>
      </c>
      <c r="U3" s="272" t="s">
        <v>60</v>
      </c>
      <c r="V3" s="387" t="s">
        <v>62</v>
      </c>
      <c r="W3" s="393"/>
      <c r="X3" s="51"/>
    </row>
    <row r="4" spans="1:24" s="1" customFormat="1" ht="12.75" customHeight="1" x14ac:dyDescent="0.2">
      <c r="A4" s="280"/>
      <c r="B4" s="273" t="s">
        <v>4</v>
      </c>
      <c r="C4" s="390"/>
      <c r="D4" s="390"/>
      <c r="E4" s="390"/>
      <c r="F4" s="391"/>
      <c r="G4" s="273"/>
      <c r="H4" s="391"/>
      <c r="I4" s="274"/>
      <c r="J4" s="28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387"/>
      <c r="W4" s="393"/>
      <c r="X4" s="52"/>
    </row>
    <row r="5" spans="1:24" s="1" customFormat="1" ht="19.5" thickBot="1" x14ac:dyDescent="0.25">
      <c r="A5" s="280"/>
      <c r="B5" s="213" t="s">
        <v>18</v>
      </c>
      <c r="C5" s="394" t="s">
        <v>19</v>
      </c>
      <c r="D5" s="394"/>
      <c r="E5" s="394" t="s">
        <v>9</v>
      </c>
      <c r="F5" s="395" t="s">
        <v>2</v>
      </c>
      <c r="G5" s="213" t="s">
        <v>13</v>
      </c>
      <c r="H5" s="395" t="s">
        <v>7</v>
      </c>
      <c r="I5" s="64" t="s">
        <v>8</v>
      </c>
      <c r="J5" s="146" t="s">
        <v>31</v>
      </c>
      <c r="K5" s="147" t="s">
        <v>31</v>
      </c>
      <c r="L5" s="147" t="s">
        <v>31</v>
      </c>
      <c r="M5" s="147" t="s">
        <v>31</v>
      </c>
      <c r="N5" s="147" t="s">
        <v>31</v>
      </c>
      <c r="O5" s="147" t="s">
        <v>31</v>
      </c>
      <c r="P5" s="147" t="s">
        <v>31</v>
      </c>
      <c r="Q5" s="147" t="s">
        <v>31</v>
      </c>
      <c r="R5" s="147" t="s">
        <v>31</v>
      </c>
      <c r="S5" s="147" t="s">
        <v>31</v>
      </c>
      <c r="T5" s="147" t="s">
        <v>31</v>
      </c>
      <c r="U5" s="147" t="s">
        <v>31</v>
      </c>
      <c r="V5" s="388" t="s">
        <v>7</v>
      </c>
      <c r="W5" s="396"/>
      <c r="X5" s="52"/>
    </row>
    <row r="6" spans="1:24" s="2" customFormat="1" x14ac:dyDescent="0.2">
      <c r="A6" s="280"/>
      <c r="B6" s="175"/>
      <c r="C6" s="176"/>
      <c r="D6" s="176"/>
      <c r="E6" s="176"/>
      <c r="F6" s="180"/>
      <c r="G6" s="181">
        <f>COUNTIF(J6:U6,"&gt;0")</f>
        <v>0</v>
      </c>
      <c r="H6" s="181">
        <f>V6</f>
        <v>0</v>
      </c>
      <c r="I6" s="180">
        <f>RANK(H6,$H$6:$H$50)</f>
        <v>4</v>
      </c>
      <c r="J6" s="128"/>
      <c r="K6" s="59"/>
      <c r="L6" s="59"/>
      <c r="M6" s="59"/>
      <c r="N6" s="59"/>
      <c r="O6" s="123"/>
      <c r="P6" s="59"/>
      <c r="Q6" s="59"/>
      <c r="R6" s="59"/>
      <c r="S6" s="59"/>
      <c r="T6" s="59"/>
      <c r="U6" s="59"/>
      <c r="V6" s="208" cm="1">
        <f t="array" ref="V6">SUM(LOOKUP(J6:U6,{0,1,2,3,4,5,6,7,8,9,10},{0,7,6,5,4,3,2,1,1,1,1}))</f>
        <v>0</v>
      </c>
      <c r="W6" s="397"/>
      <c r="X6" s="52"/>
    </row>
    <row r="7" spans="1:24" s="2" customFormat="1" x14ac:dyDescent="0.2">
      <c r="A7" s="280"/>
      <c r="B7" s="398" t="s">
        <v>80</v>
      </c>
      <c r="C7" s="232" t="s">
        <v>93</v>
      </c>
      <c r="D7" s="231"/>
      <c r="E7" s="60" t="s">
        <v>107</v>
      </c>
      <c r="F7" s="131">
        <v>18</v>
      </c>
      <c r="G7" s="181">
        <f t="shared" ref="G7" si="0">COUNTIF(J7:U7,"&gt;0")</f>
        <v>1</v>
      </c>
      <c r="H7" s="181">
        <f t="shared" ref="H7" si="1">V7</f>
        <v>5</v>
      </c>
      <c r="I7" s="182">
        <f>RANK(H7,$H$6:$H$50)</f>
        <v>3</v>
      </c>
      <c r="J7" s="128"/>
      <c r="K7" s="400">
        <v>3</v>
      </c>
      <c r="L7" s="59"/>
      <c r="M7" s="59"/>
      <c r="N7" s="59"/>
      <c r="O7" s="123"/>
      <c r="P7" s="59"/>
      <c r="Q7" s="59"/>
      <c r="R7" s="59"/>
      <c r="S7" s="59"/>
      <c r="T7" s="59"/>
      <c r="U7" s="59"/>
      <c r="V7" s="208" cm="1">
        <f t="array" ref="V7">SUM(LOOKUP(J7:U7,{0,1,2,3,4,5,6,7,8,9,10},{0,7,6,5,4,3,2,1,1,1,1}))</f>
        <v>5</v>
      </c>
      <c r="W7" s="397"/>
      <c r="X7" s="52"/>
    </row>
    <row r="8" spans="1:24" s="2" customFormat="1" x14ac:dyDescent="0.2">
      <c r="A8" s="280"/>
      <c r="B8" s="398" t="s">
        <v>90</v>
      </c>
      <c r="C8" s="232" t="s">
        <v>91</v>
      </c>
      <c r="D8" s="231"/>
      <c r="E8" s="60" t="s">
        <v>107</v>
      </c>
      <c r="F8" s="131">
        <v>17</v>
      </c>
      <c r="G8" s="181">
        <f t="shared" ref="G8:G49" si="2">COUNTIF(J8:U8,"&gt;0")</f>
        <v>1</v>
      </c>
      <c r="H8" s="181">
        <f t="shared" ref="H8:H49" si="3">V8</f>
        <v>7</v>
      </c>
      <c r="I8" s="182">
        <f>RANK(H8,$H$6:$H$50)</f>
        <v>1</v>
      </c>
      <c r="J8" s="128"/>
      <c r="K8" s="400">
        <v>1</v>
      </c>
      <c r="L8" s="59"/>
      <c r="M8" s="59"/>
      <c r="N8" s="59"/>
      <c r="O8" s="123"/>
      <c r="P8" s="59"/>
      <c r="Q8" s="59"/>
      <c r="R8" s="59"/>
      <c r="S8" s="59"/>
      <c r="T8" s="59"/>
      <c r="U8" s="59"/>
      <c r="V8" s="208" cm="1">
        <f t="array" ref="V8">SUM(LOOKUP(J8:U8,{0,1,2,3,4,5,6,7,8,9,10},{0,7,6,5,4,3,2,1,1,1,1}))</f>
        <v>7</v>
      </c>
      <c r="W8" s="397"/>
      <c r="X8" s="52"/>
    </row>
    <row r="9" spans="1:24" s="2" customFormat="1" x14ac:dyDescent="0.2">
      <c r="A9" s="280"/>
      <c r="B9" s="398" t="s">
        <v>90</v>
      </c>
      <c r="C9" s="232" t="s">
        <v>92</v>
      </c>
      <c r="D9" s="231"/>
      <c r="E9" s="60" t="s">
        <v>107</v>
      </c>
      <c r="F9" s="131">
        <v>17</v>
      </c>
      <c r="G9" s="181">
        <f t="shared" si="2"/>
        <v>1</v>
      </c>
      <c r="H9" s="181">
        <f t="shared" si="3"/>
        <v>6</v>
      </c>
      <c r="I9" s="182">
        <f>RANK(H9,$H$6:$H$50)</f>
        <v>2</v>
      </c>
      <c r="J9" s="128"/>
      <c r="K9" s="400">
        <v>2</v>
      </c>
      <c r="L9" s="59"/>
      <c r="M9" s="59"/>
      <c r="N9" s="59"/>
      <c r="O9" s="123"/>
      <c r="P9" s="59"/>
      <c r="Q9" s="59"/>
      <c r="R9" s="59"/>
      <c r="S9" s="59"/>
      <c r="T9" s="59"/>
      <c r="U9" s="59"/>
      <c r="V9" s="208" cm="1">
        <f t="array" ref="V9">SUM(LOOKUP(J9:U9,{0,1,2,3,4,5,6,7,8,9,10},{0,7,6,5,4,3,2,1,1,1,1}))</f>
        <v>6</v>
      </c>
      <c r="W9" s="397"/>
      <c r="X9" s="52"/>
    </row>
    <row r="10" spans="1:24" x14ac:dyDescent="0.2">
      <c r="A10" s="280"/>
      <c r="B10" s="57"/>
      <c r="C10" s="60"/>
      <c r="D10" s="60"/>
      <c r="E10" s="60"/>
      <c r="F10" s="131"/>
      <c r="G10" s="181">
        <f t="shared" si="2"/>
        <v>0</v>
      </c>
      <c r="H10" s="181">
        <f t="shared" si="3"/>
        <v>0</v>
      </c>
      <c r="I10" s="182">
        <f>RANK(H10,$H$6:$H$50)</f>
        <v>4</v>
      </c>
      <c r="J10" s="128"/>
      <c r="K10" s="59"/>
      <c r="L10" s="59"/>
      <c r="M10" s="59"/>
      <c r="N10" s="59"/>
      <c r="O10" s="123"/>
      <c r="P10" s="59"/>
      <c r="Q10" s="59"/>
      <c r="R10" s="59"/>
      <c r="S10" s="59"/>
      <c r="T10" s="59"/>
      <c r="U10" s="59"/>
      <c r="V10" s="208" cm="1">
        <f t="array" ref="V10">SUM(LOOKUP(J10:U10,{0,1,2,3,4,5,6,7,8,9,10},{0,7,6,5,4,3,2,1,1,1,1}))</f>
        <v>0</v>
      </c>
      <c r="W10" s="397"/>
      <c r="X10" s="52"/>
    </row>
    <row r="11" spans="1:24" x14ac:dyDescent="0.2">
      <c r="A11" s="280"/>
      <c r="B11" s="57"/>
      <c r="C11" s="179"/>
      <c r="D11" s="60"/>
      <c r="E11" s="60"/>
      <c r="F11" s="131"/>
      <c r="G11" s="181">
        <f t="shared" si="2"/>
        <v>0</v>
      </c>
      <c r="H11" s="181">
        <f t="shared" si="3"/>
        <v>0</v>
      </c>
      <c r="I11" s="182">
        <f>RANK(H11,$H$6:$H$50)</f>
        <v>4</v>
      </c>
      <c r="J11" s="128"/>
      <c r="K11" s="59"/>
      <c r="L11" s="59"/>
      <c r="M11" s="59"/>
      <c r="N11" s="59"/>
      <c r="O11" s="123"/>
      <c r="P11" s="59"/>
      <c r="Q11" s="59"/>
      <c r="R11" s="59"/>
      <c r="S11" s="59"/>
      <c r="T11" s="59"/>
      <c r="U11" s="59"/>
      <c r="V11" s="208" cm="1">
        <f t="array" ref="V11">SUM(LOOKUP(J11:U11,{0,1,2,3,4,5,6,7,8,9,10},{0,7,6,5,4,3,2,1,1,1,1}))</f>
        <v>0</v>
      </c>
      <c r="W11" s="397"/>
      <c r="X11" s="52"/>
    </row>
    <row r="12" spans="1:24" x14ac:dyDescent="0.2">
      <c r="A12" s="280"/>
      <c r="B12" s="124"/>
      <c r="C12" s="122"/>
      <c r="D12" s="122"/>
      <c r="E12" s="122"/>
      <c r="F12" s="145"/>
      <c r="G12" s="181">
        <f t="shared" si="2"/>
        <v>0</v>
      </c>
      <c r="H12" s="181">
        <f t="shared" si="3"/>
        <v>0</v>
      </c>
      <c r="I12" s="182">
        <f>RANK(H12,$H$6:$H$50)</f>
        <v>4</v>
      </c>
      <c r="J12" s="128"/>
      <c r="K12" s="59"/>
      <c r="L12" s="59"/>
      <c r="M12" s="59"/>
      <c r="N12" s="59"/>
      <c r="O12" s="123"/>
      <c r="P12" s="59"/>
      <c r="Q12" s="59"/>
      <c r="R12" s="59"/>
      <c r="S12" s="59"/>
      <c r="T12" s="59"/>
      <c r="U12" s="59"/>
      <c r="V12" s="208" cm="1">
        <f t="array" ref="V12">SUM(LOOKUP(J12:U12,{0,1,2,3,4,5,6,7,8,9,10},{0,7,6,5,4,3,2,1,1,1,1}))</f>
        <v>0</v>
      </c>
      <c r="W12" s="397"/>
      <c r="X12" s="52"/>
    </row>
    <row r="13" spans="1:24" x14ac:dyDescent="0.2">
      <c r="A13" s="280"/>
      <c r="B13" s="124"/>
      <c r="C13" s="122"/>
      <c r="D13" s="122"/>
      <c r="E13" s="122"/>
      <c r="F13" s="145"/>
      <c r="G13" s="181">
        <f t="shared" si="2"/>
        <v>0</v>
      </c>
      <c r="H13" s="181">
        <f t="shared" si="3"/>
        <v>0</v>
      </c>
      <c r="I13" s="182">
        <f>RANK(H13,$H$6:$H$50)</f>
        <v>4</v>
      </c>
      <c r="J13" s="128"/>
      <c r="K13" s="59"/>
      <c r="L13" s="59"/>
      <c r="M13" s="59"/>
      <c r="N13" s="59"/>
      <c r="O13" s="123"/>
      <c r="P13" s="59"/>
      <c r="Q13" s="59"/>
      <c r="R13" s="59"/>
      <c r="S13" s="59"/>
      <c r="T13" s="59"/>
      <c r="U13" s="59"/>
      <c r="V13" s="208" cm="1">
        <f t="array" ref="V13">SUM(LOOKUP(J13:U13,{0,1,2,3,4,5,6,7,8,9,10},{0,7,6,5,4,3,2,1,1,1,1}))</f>
        <v>0</v>
      </c>
      <c r="W13" s="397"/>
      <c r="X13" s="52"/>
    </row>
    <row r="14" spans="1:24" x14ac:dyDescent="0.2">
      <c r="A14" s="280"/>
      <c r="B14" s="124"/>
      <c r="C14" s="122"/>
      <c r="D14" s="122"/>
      <c r="E14" s="122"/>
      <c r="F14" s="145"/>
      <c r="G14" s="181">
        <f t="shared" si="2"/>
        <v>0</v>
      </c>
      <c r="H14" s="181">
        <f t="shared" si="3"/>
        <v>0</v>
      </c>
      <c r="I14" s="182">
        <f>RANK(H14,$H$6:$H$50)</f>
        <v>4</v>
      </c>
      <c r="J14" s="128"/>
      <c r="K14" s="59"/>
      <c r="L14" s="59"/>
      <c r="M14" s="59"/>
      <c r="N14" s="59"/>
      <c r="O14" s="123"/>
      <c r="P14" s="59"/>
      <c r="Q14" s="59"/>
      <c r="R14" s="59"/>
      <c r="S14" s="59"/>
      <c r="T14" s="59"/>
      <c r="U14" s="59"/>
      <c r="V14" s="208" cm="1">
        <f t="array" ref="V14">SUM(LOOKUP(J14:U14,{0,1,2,3,4,5,6,7,8,9,10},{0,7,6,5,4,3,2,1,1,1,1}))</f>
        <v>0</v>
      </c>
      <c r="W14" s="397"/>
      <c r="X14" s="52"/>
    </row>
    <row r="15" spans="1:24" x14ac:dyDescent="0.2">
      <c r="A15" s="280"/>
      <c r="B15" s="124"/>
      <c r="C15" s="122"/>
      <c r="D15" s="122"/>
      <c r="E15" s="122"/>
      <c r="F15" s="145"/>
      <c r="G15" s="181">
        <f t="shared" si="2"/>
        <v>0</v>
      </c>
      <c r="H15" s="181">
        <f t="shared" si="3"/>
        <v>0</v>
      </c>
      <c r="I15" s="182">
        <f>RANK(H15,$H$6:$H$50)</f>
        <v>4</v>
      </c>
      <c r="J15" s="128"/>
      <c r="K15" s="59"/>
      <c r="L15" s="59"/>
      <c r="M15" s="59"/>
      <c r="N15" s="59"/>
      <c r="O15" s="123"/>
      <c r="P15" s="59"/>
      <c r="Q15" s="59"/>
      <c r="R15" s="59"/>
      <c r="S15" s="59"/>
      <c r="T15" s="59"/>
      <c r="U15" s="59"/>
      <c r="V15" s="208" cm="1">
        <f t="array" ref="V15">SUM(LOOKUP(J15:U15,{0,1,2,3,4,5,6,7,8,9,10},{0,7,6,5,4,3,2,1,1,1,1}))</f>
        <v>0</v>
      </c>
      <c r="W15" s="397"/>
      <c r="X15" s="52"/>
    </row>
    <row r="16" spans="1:24" x14ac:dyDescent="0.2">
      <c r="A16" s="280"/>
      <c r="B16" s="124"/>
      <c r="C16" s="122"/>
      <c r="D16" s="122"/>
      <c r="E16" s="122"/>
      <c r="F16" s="145"/>
      <c r="G16" s="181">
        <f t="shared" si="2"/>
        <v>0</v>
      </c>
      <c r="H16" s="181">
        <f t="shared" si="3"/>
        <v>0</v>
      </c>
      <c r="I16" s="182">
        <f>RANK(H16,$H$6:$H$50)</f>
        <v>4</v>
      </c>
      <c r="J16" s="128"/>
      <c r="K16" s="59"/>
      <c r="L16" s="59"/>
      <c r="M16" s="59"/>
      <c r="N16" s="59"/>
      <c r="O16" s="123"/>
      <c r="P16" s="59"/>
      <c r="Q16" s="59"/>
      <c r="R16" s="59"/>
      <c r="S16" s="59"/>
      <c r="T16" s="59"/>
      <c r="U16" s="59"/>
      <c r="V16" s="208" cm="1">
        <f t="array" ref="V16">SUM(LOOKUP(J16:U16,{0,1,2,3,4,5,6,7,8,9,10},{0,7,6,5,4,3,2,1,1,1,1}))</f>
        <v>0</v>
      </c>
      <c r="W16" s="397"/>
      <c r="X16" s="52"/>
    </row>
    <row r="17" spans="1:24" x14ac:dyDescent="0.2">
      <c r="A17" s="280"/>
      <c r="B17" s="124"/>
      <c r="C17" s="122"/>
      <c r="D17" s="122"/>
      <c r="E17" s="122"/>
      <c r="F17" s="145"/>
      <c r="G17" s="181">
        <f t="shared" si="2"/>
        <v>0</v>
      </c>
      <c r="H17" s="181">
        <f t="shared" si="3"/>
        <v>0</v>
      </c>
      <c r="I17" s="182">
        <f>RANK(H17,$H$6:$H$50)</f>
        <v>4</v>
      </c>
      <c r="J17" s="128"/>
      <c r="K17" s="59"/>
      <c r="L17" s="59"/>
      <c r="M17" s="59"/>
      <c r="N17" s="59"/>
      <c r="O17" s="123"/>
      <c r="P17" s="59"/>
      <c r="Q17" s="59"/>
      <c r="R17" s="59"/>
      <c r="S17" s="59"/>
      <c r="T17" s="59"/>
      <c r="U17" s="59"/>
      <c r="V17" s="208" cm="1">
        <f t="array" ref="V17">SUM(LOOKUP(J17:U17,{0,1,2,3,4,5,6,7,8,9,10},{0,7,6,5,4,3,2,1,1,1,1}))</f>
        <v>0</v>
      </c>
      <c r="W17" s="397"/>
      <c r="X17" s="52"/>
    </row>
    <row r="18" spans="1:24" x14ac:dyDescent="0.2">
      <c r="A18" s="280"/>
      <c r="B18" s="57"/>
      <c r="C18" s="60"/>
      <c r="D18" s="60"/>
      <c r="E18" s="60"/>
      <c r="F18" s="145"/>
      <c r="G18" s="181">
        <f t="shared" si="2"/>
        <v>0</v>
      </c>
      <c r="H18" s="181">
        <f t="shared" si="3"/>
        <v>0</v>
      </c>
      <c r="I18" s="182">
        <f>RANK(H18,$H$6:$H$50)</f>
        <v>4</v>
      </c>
      <c r="J18" s="128"/>
      <c r="K18" s="59"/>
      <c r="L18" s="59"/>
      <c r="M18" s="59"/>
      <c r="N18" s="59"/>
      <c r="O18" s="123"/>
      <c r="P18" s="59"/>
      <c r="Q18" s="59"/>
      <c r="R18" s="59"/>
      <c r="S18" s="59"/>
      <c r="T18" s="59"/>
      <c r="U18" s="59"/>
      <c r="V18" s="208" cm="1">
        <f t="array" ref="V18">SUM(LOOKUP(J18:U18,{0,1,2,3,4,5,6,7,8,9,10},{0,7,6,5,4,3,2,1,1,1,1}))</f>
        <v>0</v>
      </c>
      <c r="W18" s="397"/>
      <c r="X18" s="52"/>
    </row>
    <row r="19" spans="1:24" s="2" customFormat="1" x14ac:dyDescent="0.2">
      <c r="A19" s="280"/>
      <c r="B19" s="57"/>
      <c r="C19" s="60"/>
      <c r="D19" s="60"/>
      <c r="E19" s="60"/>
      <c r="F19" s="145"/>
      <c r="G19" s="181">
        <f t="shared" si="2"/>
        <v>0</v>
      </c>
      <c r="H19" s="181">
        <f t="shared" si="3"/>
        <v>0</v>
      </c>
      <c r="I19" s="182">
        <f>RANK(H19,$H$6:$H$50)</f>
        <v>4</v>
      </c>
      <c r="J19" s="128"/>
      <c r="K19" s="59"/>
      <c r="L19" s="59"/>
      <c r="M19" s="59"/>
      <c r="N19" s="59"/>
      <c r="O19" s="123"/>
      <c r="P19" s="59"/>
      <c r="Q19" s="59"/>
      <c r="R19" s="59"/>
      <c r="S19" s="59"/>
      <c r="T19" s="59"/>
      <c r="U19" s="59"/>
      <c r="V19" s="208" cm="1">
        <f t="array" ref="V19">SUM(LOOKUP(J19:U19,{0,1,2,3,4,5,6,7,8,9,10},{0,7,6,5,4,3,2,1,1,1,1}))</f>
        <v>0</v>
      </c>
      <c r="W19" s="397"/>
      <c r="X19" s="52"/>
    </row>
    <row r="20" spans="1:24" s="2" customFormat="1" x14ac:dyDescent="0.2">
      <c r="A20" s="280"/>
      <c r="B20" s="57"/>
      <c r="C20" s="60"/>
      <c r="D20" s="60"/>
      <c r="E20" s="60"/>
      <c r="F20" s="145"/>
      <c r="G20" s="181">
        <f t="shared" si="2"/>
        <v>0</v>
      </c>
      <c r="H20" s="181">
        <f t="shared" si="3"/>
        <v>0</v>
      </c>
      <c r="I20" s="182">
        <f>RANK(H20,$H$6:$H$50)</f>
        <v>4</v>
      </c>
      <c r="J20" s="128"/>
      <c r="K20" s="59"/>
      <c r="L20" s="59"/>
      <c r="M20" s="59"/>
      <c r="N20" s="59"/>
      <c r="O20" s="123"/>
      <c r="P20" s="59"/>
      <c r="Q20" s="59"/>
      <c r="R20" s="59"/>
      <c r="S20" s="59"/>
      <c r="T20" s="59"/>
      <c r="U20" s="59"/>
      <c r="V20" s="208" cm="1">
        <f t="array" ref="V20">SUM(LOOKUP(J20:U20,{0,1,2,3,4,5,6,7,8,9,10},{0,7,6,5,4,3,2,1,1,1,1}))</f>
        <v>0</v>
      </c>
      <c r="W20" s="397"/>
      <c r="X20" s="52"/>
    </row>
    <row r="21" spans="1:24" x14ac:dyDescent="0.2">
      <c r="A21" s="280"/>
      <c r="B21" s="57"/>
      <c r="C21" s="60"/>
      <c r="D21" s="60"/>
      <c r="E21" s="60"/>
      <c r="F21" s="145"/>
      <c r="G21" s="181">
        <f t="shared" si="2"/>
        <v>0</v>
      </c>
      <c r="H21" s="181">
        <f t="shared" si="3"/>
        <v>0</v>
      </c>
      <c r="I21" s="182">
        <f>RANK(H21,$H$6:$H$50)</f>
        <v>4</v>
      </c>
      <c r="J21" s="128"/>
      <c r="K21" s="59"/>
      <c r="L21" s="59"/>
      <c r="M21" s="59"/>
      <c r="N21" s="59"/>
      <c r="O21" s="123"/>
      <c r="P21" s="59"/>
      <c r="Q21" s="59"/>
      <c r="R21" s="59"/>
      <c r="S21" s="59"/>
      <c r="T21" s="59"/>
      <c r="U21" s="59"/>
      <c r="V21" s="208" cm="1">
        <f t="array" ref="V21">SUM(LOOKUP(J21:U21,{0,1,2,3,4,5,6,7,8,9,10},{0,7,6,5,4,3,2,1,1,1,1}))</f>
        <v>0</v>
      </c>
      <c r="W21" s="397"/>
      <c r="X21" s="52"/>
    </row>
    <row r="22" spans="1:24" x14ac:dyDescent="0.2">
      <c r="A22" s="280"/>
      <c r="B22" s="57"/>
      <c r="C22" s="60"/>
      <c r="D22" s="60"/>
      <c r="E22" s="60"/>
      <c r="F22" s="145"/>
      <c r="G22" s="181">
        <f t="shared" si="2"/>
        <v>0</v>
      </c>
      <c r="H22" s="181">
        <f t="shared" si="3"/>
        <v>0</v>
      </c>
      <c r="I22" s="182">
        <f>RANK(H22,$H$6:$H$50)</f>
        <v>4</v>
      </c>
      <c r="J22" s="128"/>
      <c r="K22" s="59"/>
      <c r="L22" s="59"/>
      <c r="M22" s="59"/>
      <c r="N22" s="59"/>
      <c r="O22" s="123"/>
      <c r="P22" s="59"/>
      <c r="Q22" s="59"/>
      <c r="R22" s="59"/>
      <c r="S22" s="59"/>
      <c r="T22" s="59"/>
      <c r="U22" s="59"/>
      <c r="V22" s="208" cm="1">
        <f t="array" ref="V22">SUM(LOOKUP(J22:U22,{0,1,2,3,4,5,6,7,8,9,10},{0,7,6,5,4,3,2,1,1,1,1}))</f>
        <v>0</v>
      </c>
      <c r="W22" s="397"/>
      <c r="X22" s="52"/>
    </row>
    <row r="23" spans="1:24" x14ac:dyDescent="0.2">
      <c r="A23" s="280"/>
      <c r="B23" s="57"/>
      <c r="C23" s="60"/>
      <c r="D23" s="58"/>
      <c r="E23" s="58"/>
      <c r="F23" s="145"/>
      <c r="G23" s="181">
        <f t="shared" si="2"/>
        <v>0</v>
      </c>
      <c r="H23" s="181">
        <f t="shared" si="3"/>
        <v>0</v>
      </c>
      <c r="I23" s="182">
        <f>RANK(H23,$H$6:$H$50)</f>
        <v>4</v>
      </c>
      <c r="J23" s="128"/>
      <c r="K23" s="59"/>
      <c r="L23" s="59"/>
      <c r="M23" s="59"/>
      <c r="N23" s="59"/>
      <c r="O23" s="123"/>
      <c r="P23" s="59"/>
      <c r="Q23" s="59"/>
      <c r="R23" s="59"/>
      <c r="S23" s="59"/>
      <c r="T23" s="59"/>
      <c r="U23" s="59"/>
      <c r="V23" s="208" cm="1">
        <f t="array" ref="V23">SUM(LOOKUP(J23:U23,{0,1,2,3,4,5,6,7,8,9,10},{0,7,6,5,4,3,2,1,1,1,1}))</f>
        <v>0</v>
      </c>
      <c r="W23" s="397"/>
      <c r="X23" s="52"/>
    </row>
    <row r="24" spans="1:24" x14ac:dyDescent="0.2">
      <c r="A24" s="280"/>
      <c r="B24" s="57"/>
      <c r="C24" s="60"/>
      <c r="D24" s="60"/>
      <c r="E24" s="60"/>
      <c r="F24" s="131"/>
      <c r="G24" s="181">
        <f t="shared" si="2"/>
        <v>0</v>
      </c>
      <c r="H24" s="181">
        <f t="shared" si="3"/>
        <v>0</v>
      </c>
      <c r="I24" s="182">
        <f>RANK(H24,$H$6:$H$50)</f>
        <v>4</v>
      </c>
      <c r="J24" s="128"/>
      <c r="K24" s="59"/>
      <c r="L24" s="59"/>
      <c r="M24" s="59"/>
      <c r="N24" s="59"/>
      <c r="O24" s="123"/>
      <c r="P24" s="59"/>
      <c r="Q24" s="59"/>
      <c r="R24" s="59"/>
      <c r="S24" s="59"/>
      <c r="T24" s="59"/>
      <c r="U24" s="59"/>
      <c r="V24" s="208" cm="1">
        <f t="array" ref="V24">SUM(LOOKUP(J24:U24,{0,1,2,3,4,5,6,7,8,9,10},{0,7,6,5,4,3,2,1,1,1,1}))</f>
        <v>0</v>
      </c>
      <c r="W24" s="397"/>
      <c r="X24" s="51"/>
    </row>
    <row r="25" spans="1:24" x14ac:dyDescent="0.2">
      <c r="A25" s="280"/>
      <c r="B25" s="57"/>
      <c r="C25" s="60"/>
      <c r="D25" s="60"/>
      <c r="E25" s="60"/>
      <c r="F25" s="131"/>
      <c r="G25" s="181">
        <f t="shared" si="2"/>
        <v>0</v>
      </c>
      <c r="H25" s="181">
        <f t="shared" si="3"/>
        <v>0</v>
      </c>
      <c r="I25" s="182">
        <f>RANK(H25,$H$6:$H$50)</f>
        <v>4</v>
      </c>
      <c r="J25" s="128"/>
      <c r="K25" s="59"/>
      <c r="L25" s="59"/>
      <c r="M25" s="59"/>
      <c r="N25" s="59"/>
      <c r="O25" s="123"/>
      <c r="P25" s="59"/>
      <c r="Q25" s="59"/>
      <c r="R25" s="59"/>
      <c r="S25" s="59"/>
      <c r="T25" s="59"/>
      <c r="U25" s="59"/>
      <c r="V25" s="208" cm="1">
        <f t="array" ref="V25">SUM(LOOKUP(J25:U25,{0,1,2,3,4,5,6,7,8,9,10},{0,7,6,5,4,3,2,1,1,1,1}))</f>
        <v>0</v>
      </c>
      <c r="W25" s="397"/>
      <c r="X25" s="51"/>
    </row>
    <row r="26" spans="1:24" x14ac:dyDescent="0.2">
      <c r="A26" s="280"/>
      <c r="B26" s="57"/>
      <c r="C26" s="60"/>
      <c r="D26" s="60"/>
      <c r="E26" s="60"/>
      <c r="F26" s="131"/>
      <c r="G26" s="181">
        <f t="shared" si="2"/>
        <v>0</v>
      </c>
      <c r="H26" s="181">
        <f t="shared" si="3"/>
        <v>0</v>
      </c>
      <c r="I26" s="182">
        <f>RANK(H26,$H$6:$H$50)</f>
        <v>4</v>
      </c>
      <c r="J26" s="128"/>
      <c r="K26" s="59"/>
      <c r="L26" s="59"/>
      <c r="M26" s="59"/>
      <c r="N26" s="59"/>
      <c r="O26" s="123"/>
      <c r="P26" s="59"/>
      <c r="Q26" s="59"/>
      <c r="R26" s="59"/>
      <c r="S26" s="59"/>
      <c r="T26" s="59"/>
      <c r="U26" s="59"/>
      <c r="V26" s="208" cm="1">
        <f t="array" ref="V26">SUM(LOOKUP(J26:U26,{0,1,2,3,4,5,6,7,8,9,10},{0,7,6,5,4,3,2,1,1,1,1}))</f>
        <v>0</v>
      </c>
      <c r="W26" s="397"/>
      <c r="X26" s="51"/>
    </row>
    <row r="27" spans="1:24" x14ac:dyDescent="0.2">
      <c r="A27" s="280"/>
      <c r="B27" s="57"/>
      <c r="C27" s="60"/>
      <c r="D27" s="60"/>
      <c r="E27" s="60"/>
      <c r="F27" s="131"/>
      <c r="G27" s="181">
        <f t="shared" si="2"/>
        <v>0</v>
      </c>
      <c r="H27" s="181">
        <f t="shared" si="3"/>
        <v>0</v>
      </c>
      <c r="I27" s="182">
        <f>RANK(H27,$H$6:$H$50)</f>
        <v>4</v>
      </c>
      <c r="J27" s="128"/>
      <c r="K27" s="59"/>
      <c r="L27" s="59"/>
      <c r="M27" s="59"/>
      <c r="N27" s="59"/>
      <c r="O27" s="123"/>
      <c r="P27" s="59"/>
      <c r="Q27" s="59"/>
      <c r="R27" s="59"/>
      <c r="S27" s="59"/>
      <c r="T27" s="59"/>
      <c r="U27" s="59"/>
      <c r="V27" s="208" cm="1">
        <f t="array" ref="V27">SUM(LOOKUP(J27:U27,{0,1,2,3,4,5,6,7,8,9,10},{0,7,6,5,4,3,2,1,1,1,1}))</f>
        <v>0</v>
      </c>
      <c r="W27" s="397"/>
      <c r="X27" s="52"/>
    </row>
    <row r="28" spans="1:24" x14ac:dyDescent="0.2">
      <c r="A28" s="280"/>
      <c r="B28" s="57"/>
      <c r="C28" s="60"/>
      <c r="D28" s="60"/>
      <c r="E28" s="60"/>
      <c r="F28" s="131"/>
      <c r="G28" s="181">
        <f t="shared" si="2"/>
        <v>0</v>
      </c>
      <c r="H28" s="181">
        <f t="shared" si="3"/>
        <v>0</v>
      </c>
      <c r="I28" s="182">
        <f>RANK(H28,$H$6:$H$50)</f>
        <v>4</v>
      </c>
      <c r="J28" s="128"/>
      <c r="K28" s="59"/>
      <c r="L28" s="59"/>
      <c r="M28" s="59"/>
      <c r="N28" s="59"/>
      <c r="O28" s="123"/>
      <c r="P28" s="59"/>
      <c r="Q28" s="59"/>
      <c r="R28" s="59"/>
      <c r="S28" s="59"/>
      <c r="T28" s="130"/>
      <c r="U28" s="59"/>
      <c r="V28" s="208" cm="1">
        <f t="array" ref="V28">SUM(LOOKUP(J28:U28,{0,1,2,3,4,5,6,7,8,9,10},{0,7,6,5,4,3,2,1,1,1,1}))</f>
        <v>0</v>
      </c>
      <c r="W28" s="397"/>
      <c r="X28" s="52"/>
    </row>
    <row r="29" spans="1:24" x14ac:dyDescent="0.2">
      <c r="A29" s="280"/>
      <c r="B29" s="57"/>
      <c r="C29" s="60"/>
      <c r="D29" s="60"/>
      <c r="E29" s="60"/>
      <c r="F29" s="131"/>
      <c r="G29" s="181">
        <f t="shared" si="2"/>
        <v>0</v>
      </c>
      <c r="H29" s="181">
        <f t="shared" si="3"/>
        <v>0</v>
      </c>
      <c r="I29" s="182">
        <f>RANK(H29,$H$6:$H$50)</f>
        <v>4</v>
      </c>
      <c r="J29" s="59"/>
      <c r="K29" s="59"/>
      <c r="L29" s="59"/>
      <c r="M29" s="59"/>
      <c r="N29" s="59"/>
      <c r="O29" s="123"/>
      <c r="P29" s="59"/>
      <c r="Q29" s="59"/>
      <c r="R29" s="59"/>
      <c r="S29" s="59"/>
      <c r="T29" s="59"/>
      <c r="U29" s="59"/>
      <c r="V29" s="208" cm="1">
        <f t="array" ref="V29">SUM(LOOKUP(J29:U29,{0,1,2,3,4,5,6,7,8,9,10},{0,7,6,5,4,3,2,1,1,1,1}))</f>
        <v>0</v>
      </c>
      <c r="W29" s="397"/>
      <c r="X29" s="52"/>
    </row>
    <row r="30" spans="1:24" x14ac:dyDescent="0.2">
      <c r="A30" s="280"/>
      <c r="B30" s="57"/>
      <c r="C30" s="60"/>
      <c r="D30" s="58"/>
      <c r="E30" s="58"/>
      <c r="F30" s="131"/>
      <c r="G30" s="181">
        <f t="shared" si="2"/>
        <v>0</v>
      </c>
      <c r="H30" s="181">
        <f t="shared" si="3"/>
        <v>0</v>
      </c>
      <c r="I30" s="182">
        <f>RANK(H30,$H$6:$H$50)</f>
        <v>4</v>
      </c>
      <c r="J30" s="59"/>
      <c r="K30" s="59"/>
      <c r="L30" s="59"/>
      <c r="M30" s="59"/>
      <c r="N30" s="59"/>
      <c r="O30" s="123"/>
      <c r="P30" s="59"/>
      <c r="Q30" s="59"/>
      <c r="R30" s="59"/>
      <c r="S30" s="59"/>
      <c r="T30" s="59"/>
      <c r="U30" s="59"/>
      <c r="V30" s="208" cm="1">
        <f t="array" ref="V30">SUM(LOOKUP(J30:U30,{0,1,2,3,4,5,6,7,8,9,10},{0,7,6,5,4,3,2,1,1,1,1}))</f>
        <v>0</v>
      </c>
      <c r="W30" s="397"/>
      <c r="X30" s="52"/>
    </row>
    <row r="31" spans="1:24" x14ac:dyDescent="0.2">
      <c r="A31" s="280"/>
      <c r="B31" s="57"/>
      <c r="C31" s="60"/>
      <c r="D31" s="60"/>
      <c r="E31" s="60"/>
      <c r="F31" s="131"/>
      <c r="G31" s="181">
        <f t="shared" si="2"/>
        <v>0</v>
      </c>
      <c r="H31" s="181">
        <f t="shared" si="3"/>
        <v>0</v>
      </c>
      <c r="I31" s="182">
        <f>RANK(H31,$H$6:$H$50)</f>
        <v>4</v>
      </c>
      <c r="J31" s="59"/>
      <c r="K31" s="59"/>
      <c r="L31" s="59"/>
      <c r="M31" s="59"/>
      <c r="N31" s="59"/>
      <c r="O31" s="123"/>
      <c r="P31" s="59"/>
      <c r="Q31" s="59"/>
      <c r="R31" s="59"/>
      <c r="S31" s="59"/>
      <c r="T31" s="59"/>
      <c r="U31" s="59"/>
      <c r="V31" s="208" cm="1">
        <f t="array" ref="V31">SUM(LOOKUP(J31:U31,{0,1,2,3,4,5,6,7,8,9,10},{0,7,6,5,4,3,2,1,1,1,1}))</f>
        <v>0</v>
      </c>
      <c r="W31" s="397"/>
      <c r="X31" s="51"/>
    </row>
    <row r="32" spans="1:24" x14ac:dyDescent="0.2">
      <c r="A32" s="280"/>
      <c r="B32" s="57"/>
      <c r="C32" s="60"/>
      <c r="D32" s="60"/>
      <c r="E32" s="60"/>
      <c r="F32" s="131"/>
      <c r="G32" s="181">
        <f t="shared" si="2"/>
        <v>0</v>
      </c>
      <c r="H32" s="181">
        <f t="shared" si="3"/>
        <v>0</v>
      </c>
      <c r="I32" s="182">
        <f>RANK(H32,$H$6:$H$50)</f>
        <v>4</v>
      </c>
      <c r="J32" s="59"/>
      <c r="K32" s="59"/>
      <c r="L32" s="59"/>
      <c r="M32" s="59"/>
      <c r="N32" s="59"/>
      <c r="O32" s="123"/>
      <c r="P32" s="59"/>
      <c r="Q32" s="59"/>
      <c r="R32" s="59"/>
      <c r="S32" s="59"/>
      <c r="T32" s="59"/>
      <c r="U32" s="59"/>
      <c r="V32" s="208" cm="1">
        <f t="array" ref="V32">SUM(LOOKUP(J32:U32,{0,1,2,3,4,5,6,7,8,9,10},{0,7,6,5,4,3,2,1,1,1,1}))</f>
        <v>0</v>
      </c>
      <c r="W32" s="397"/>
      <c r="X32" s="51"/>
    </row>
    <row r="33" spans="1:24" x14ac:dyDescent="0.2">
      <c r="A33" s="280"/>
      <c r="B33" s="57"/>
      <c r="C33" s="60"/>
      <c r="D33" s="60"/>
      <c r="E33" s="60"/>
      <c r="F33" s="131"/>
      <c r="G33" s="181">
        <f t="shared" si="2"/>
        <v>0</v>
      </c>
      <c r="H33" s="181">
        <f t="shared" si="3"/>
        <v>0</v>
      </c>
      <c r="I33" s="182">
        <f>RANK(H33,$H$6:$H$50)</f>
        <v>4</v>
      </c>
      <c r="J33" s="59"/>
      <c r="K33" s="59"/>
      <c r="L33" s="130"/>
      <c r="M33" s="130"/>
      <c r="N33" s="130"/>
      <c r="O33" s="123"/>
      <c r="P33" s="130"/>
      <c r="Q33" s="130"/>
      <c r="R33" s="130"/>
      <c r="S33" s="59"/>
      <c r="T33" s="59"/>
      <c r="U33" s="59"/>
      <c r="V33" s="208" cm="1">
        <f t="array" ref="V33">SUM(LOOKUP(J33:U33,{0,1,2,3,4,5,6,7,8,9,10},{0,7,6,5,4,3,2,1,1,1,1}))</f>
        <v>0</v>
      </c>
      <c r="W33" s="397"/>
      <c r="X33" s="51"/>
    </row>
    <row r="34" spans="1:24" s="2" customFormat="1" x14ac:dyDescent="0.2">
      <c r="A34" s="280"/>
      <c r="B34" s="57"/>
      <c r="C34" s="60"/>
      <c r="D34" s="60"/>
      <c r="E34" s="60"/>
      <c r="F34" s="131"/>
      <c r="G34" s="181">
        <f t="shared" si="2"/>
        <v>0</v>
      </c>
      <c r="H34" s="181">
        <f t="shared" si="3"/>
        <v>0</v>
      </c>
      <c r="I34" s="182">
        <f>RANK(H34,$H$6:$H$50)</f>
        <v>4</v>
      </c>
      <c r="J34" s="59"/>
      <c r="K34" s="59"/>
      <c r="L34" s="59"/>
      <c r="M34" s="59"/>
      <c r="N34" s="59"/>
      <c r="O34" s="123"/>
      <c r="P34" s="59"/>
      <c r="Q34" s="59"/>
      <c r="R34" s="59"/>
      <c r="S34" s="59"/>
      <c r="T34" s="59"/>
      <c r="U34" s="59"/>
      <c r="V34" s="208" cm="1">
        <f t="array" ref="V34">SUM(LOOKUP(J34:U34,{0,1,2,3,4,5,6,7,8,9,10},{0,7,6,5,4,3,2,1,1,1,1}))</f>
        <v>0</v>
      </c>
      <c r="W34" s="397"/>
      <c r="X34" s="52"/>
    </row>
    <row r="35" spans="1:24" x14ac:dyDescent="0.2">
      <c r="A35" s="280"/>
      <c r="B35" s="57"/>
      <c r="C35" s="60"/>
      <c r="D35" s="60"/>
      <c r="E35" s="60"/>
      <c r="F35" s="131"/>
      <c r="G35" s="181">
        <f t="shared" si="2"/>
        <v>0</v>
      </c>
      <c r="H35" s="181">
        <f t="shared" si="3"/>
        <v>0</v>
      </c>
      <c r="I35" s="182">
        <f>RANK(H35,$H$6:$H$50)</f>
        <v>4</v>
      </c>
      <c r="J35" s="59"/>
      <c r="K35" s="59"/>
      <c r="L35" s="59"/>
      <c r="M35" s="59"/>
      <c r="N35" s="59"/>
      <c r="O35" s="123"/>
      <c r="P35" s="59"/>
      <c r="Q35" s="59"/>
      <c r="R35" s="59"/>
      <c r="S35" s="59"/>
      <c r="T35" s="59"/>
      <c r="U35" s="59"/>
      <c r="V35" s="208" cm="1">
        <f t="array" ref="V35">SUM(LOOKUP(J35:U35,{0,1,2,3,4,5,6,7,8,9,10},{0,7,6,5,4,3,2,1,1,1,1}))</f>
        <v>0</v>
      </c>
      <c r="W35" s="397"/>
      <c r="X35" s="52"/>
    </row>
    <row r="36" spans="1:24" x14ac:dyDescent="0.2">
      <c r="A36" s="280"/>
      <c r="B36" s="57"/>
      <c r="C36" s="60"/>
      <c r="D36" s="60"/>
      <c r="E36" s="60"/>
      <c r="F36" s="131"/>
      <c r="G36" s="181">
        <f t="shared" si="2"/>
        <v>0</v>
      </c>
      <c r="H36" s="181">
        <f t="shared" si="3"/>
        <v>0</v>
      </c>
      <c r="I36" s="182">
        <f>RANK(H36,$H$6:$H$50)</f>
        <v>4</v>
      </c>
      <c r="J36" s="59"/>
      <c r="K36" s="59"/>
      <c r="L36" s="59"/>
      <c r="M36" s="59"/>
      <c r="N36" s="59"/>
      <c r="O36" s="123"/>
      <c r="P36" s="59"/>
      <c r="Q36" s="59"/>
      <c r="R36" s="59"/>
      <c r="S36" s="59"/>
      <c r="T36" s="59"/>
      <c r="U36" s="59"/>
      <c r="V36" s="208" cm="1">
        <f t="array" ref="V36">SUM(LOOKUP(J36:U36,{0,1,2,3,4,5,6,7,8,9,10},{0,7,6,5,4,3,2,1,1,1,1}))</f>
        <v>0</v>
      </c>
      <c r="W36" s="397"/>
      <c r="X36" s="52"/>
    </row>
    <row r="37" spans="1:24" x14ac:dyDescent="0.2">
      <c r="A37" s="280"/>
      <c r="B37" s="57"/>
      <c r="C37" s="60"/>
      <c r="D37" s="60"/>
      <c r="E37" s="60"/>
      <c r="F37" s="131"/>
      <c r="G37" s="181">
        <f t="shared" si="2"/>
        <v>0</v>
      </c>
      <c r="H37" s="181">
        <f t="shared" si="3"/>
        <v>0</v>
      </c>
      <c r="I37" s="182">
        <f>RANK(H37,$H$6:$H$50)</f>
        <v>4</v>
      </c>
      <c r="J37" s="59"/>
      <c r="K37" s="59"/>
      <c r="L37" s="59"/>
      <c r="M37" s="59"/>
      <c r="N37" s="59"/>
      <c r="O37" s="123"/>
      <c r="P37" s="59"/>
      <c r="Q37" s="59"/>
      <c r="R37" s="59"/>
      <c r="S37" s="59"/>
      <c r="T37" s="59"/>
      <c r="U37" s="59"/>
      <c r="V37" s="208" cm="1">
        <f t="array" ref="V37">SUM(LOOKUP(J37:U37,{0,1,2,3,4,5,6,7,8,9,10},{0,7,6,5,4,3,2,1,1,1,1}))</f>
        <v>0</v>
      </c>
      <c r="W37" s="397"/>
      <c r="X37" s="52"/>
    </row>
    <row r="38" spans="1:24" x14ac:dyDescent="0.2">
      <c r="A38" s="280"/>
      <c r="B38" s="57"/>
      <c r="C38" s="60"/>
      <c r="D38" s="58"/>
      <c r="E38" s="58"/>
      <c r="F38" s="131"/>
      <c r="G38" s="181">
        <f t="shared" si="2"/>
        <v>0</v>
      </c>
      <c r="H38" s="181">
        <f t="shared" si="3"/>
        <v>0</v>
      </c>
      <c r="I38" s="182">
        <f>RANK(H38,$H$6:$H$50)</f>
        <v>4</v>
      </c>
      <c r="J38" s="59"/>
      <c r="K38" s="59"/>
      <c r="L38" s="59"/>
      <c r="M38" s="59"/>
      <c r="N38" s="59"/>
      <c r="O38" s="123"/>
      <c r="P38" s="59"/>
      <c r="Q38" s="59"/>
      <c r="R38" s="59"/>
      <c r="S38" s="59"/>
      <c r="T38" s="59"/>
      <c r="U38" s="59"/>
      <c r="V38" s="208" cm="1">
        <f t="array" ref="V38">SUM(LOOKUP(J38:U38,{0,1,2,3,4,5,6,7,8,9,10},{0,7,6,5,4,3,2,1,1,1,1}))</f>
        <v>0</v>
      </c>
      <c r="W38" s="397"/>
      <c r="X38" s="52"/>
    </row>
    <row r="39" spans="1:24" x14ac:dyDescent="0.2">
      <c r="A39" s="280"/>
      <c r="B39" s="57"/>
      <c r="C39" s="60"/>
      <c r="D39" s="60"/>
      <c r="E39" s="60"/>
      <c r="F39" s="131"/>
      <c r="G39" s="181">
        <f t="shared" si="2"/>
        <v>0</v>
      </c>
      <c r="H39" s="181">
        <f t="shared" si="3"/>
        <v>0</v>
      </c>
      <c r="I39" s="182">
        <f>RANK(H39,$H$6:$H$50)</f>
        <v>4</v>
      </c>
      <c r="J39" s="59"/>
      <c r="K39" s="59"/>
      <c r="L39" s="59"/>
      <c r="M39" s="59"/>
      <c r="N39" s="59"/>
      <c r="O39" s="123"/>
      <c r="P39" s="59"/>
      <c r="Q39" s="59"/>
      <c r="R39" s="59"/>
      <c r="S39" s="59"/>
      <c r="T39" s="59"/>
      <c r="U39" s="59"/>
      <c r="V39" s="208" cm="1">
        <f t="array" ref="V39">SUM(LOOKUP(J39:U39,{0,1,2,3,4,5,6,7,8,9,10},{0,7,6,5,4,3,2,1,1,1,1}))</f>
        <v>0</v>
      </c>
      <c r="W39" s="397"/>
      <c r="X39" s="52"/>
    </row>
    <row r="40" spans="1:24" x14ac:dyDescent="0.2">
      <c r="A40" s="280"/>
      <c r="B40" s="57"/>
      <c r="C40" s="60"/>
      <c r="D40" s="60"/>
      <c r="E40" s="60"/>
      <c r="F40" s="131"/>
      <c r="G40" s="181">
        <f t="shared" si="2"/>
        <v>0</v>
      </c>
      <c r="H40" s="181">
        <f t="shared" si="3"/>
        <v>0</v>
      </c>
      <c r="I40" s="182">
        <f>RANK(H40,$H$6:$H$50)</f>
        <v>4</v>
      </c>
      <c r="J40" s="59"/>
      <c r="K40" s="59"/>
      <c r="L40" s="59"/>
      <c r="M40" s="59"/>
      <c r="N40" s="59"/>
      <c r="O40" s="123"/>
      <c r="P40" s="59"/>
      <c r="Q40" s="59"/>
      <c r="R40" s="59"/>
      <c r="S40" s="59"/>
      <c r="T40" s="59"/>
      <c r="U40" s="59"/>
      <c r="V40" s="208" cm="1">
        <f t="array" ref="V40">SUM(LOOKUP(J40:U40,{0,1,2,3,4,5,6,7,8,9,10},{0,7,6,5,4,3,2,1,1,1,1}))</f>
        <v>0</v>
      </c>
      <c r="W40" s="397"/>
      <c r="X40" s="51"/>
    </row>
    <row r="41" spans="1:24" x14ac:dyDescent="0.2">
      <c r="A41" s="280"/>
      <c r="B41" s="57"/>
      <c r="C41" s="60"/>
      <c r="D41" s="60"/>
      <c r="E41" s="60"/>
      <c r="F41" s="131"/>
      <c r="G41" s="181">
        <f t="shared" si="2"/>
        <v>0</v>
      </c>
      <c r="H41" s="181">
        <f t="shared" si="3"/>
        <v>0</v>
      </c>
      <c r="I41" s="182">
        <f>RANK(H41,$H$6:$H$50)</f>
        <v>4</v>
      </c>
      <c r="J41" s="59"/>
      <c r="K41" s="59"/>
      <c r="L41" s="59"/>
      <c r="M41" s="59"/>
      <c r="N41" s="59"/>
      <c r="O41" s="123"/>
      <c r="P41" s="59"/>
      <c r="Q41" s="59"/>
      <c r="R41" s="59"/>
      <c r="S41" s="59"/>
      <c r="T41" s="59"/>
      <c r="U41" s="59"/>
      <c r="V41" s="208" cm="1">
        <f t="array" ref="V41">SUM(LOOKUP(J41:U41,{0,1,2,3,4,5,6,7,8,9,10},{0,7,6,5,4,3,2,1,1,1,1}))</f>
        <v>0</v>
      </c>
      <c r="W41" s="397"/>
      <c r="X41" s="51"/>
    </row>
    <row r="42" spans="1:24" x14ac:dyDescent="0.2">
      <c r="A42" s="280"/>
      <c r="B42" s="57"/>
      <c r="C42" s="60"/>
      <c r="D42" s="60"/>
      <c r="E42" s="60"/>
      <c r="F42" s="131"/>
      <c r="G42" s="181">
        <f t="shared" si="2"/>
        <v>0</v>
      </c>
      <c r="H42" s="181">
        <f t="shared" si="3"/>
        <v>0</v>
      </c>
      <c r="I42" s="182">
        <f>RANK(H42,$H$6:$H$50)</f>
        <v>4</v>
      </c>
      <c r="J42" s="59"/>
      <c r="K42" s="59"/>
      <c r="L42" s="59"/>
      <c r="M42" s="59"/>
      <c r="N42" s="59"/>
      <c r="O42" s="123"/>
      <c r="P42" s="59"/>
      <c r="Q42" s="59"/>
      <c r="R42" s="59"/>
      <c r="S42" s="59"/>
      <c r="T42" s="59"/>
      <c r="U42" s="59"/>
      <c r="V42" s="208" cm="1">
        <f t="array" ref="V42">SUM(LOOKUP(J42:U42,{0,1,2,3,4,5,6,7,8,9,10},{0,7,6,5,4,3,2,1,1,1,1}))</f>
        <v>0</v>
      </c>
      <c r="W42" s="397"/>
      <c r="X42" s="51"/>
    </row>
    <row r="43" spans="1:24" x14ac:dyDescent="0.2">
      <c r="A43" s="280"/>
      <c r="B43" s="57"/>
      <c r="C43" s="60"/>
      <c r="D43" s="60"/>
      <c r="E43" s="60"/>
      <c r="F43" s="131"/>
      <c r="G43" s="181">
        <f t="shared" si="2"/>
        <v>0</v>
      </c>
      <c r="H43" s="181">
        <f t="shared" si="3"/>
        <v>0</v>
      </c>
      <c r="I43" s="182">
        <f>RANK(H43,$H$6:$H$50)</f>
        <v>4</v>
      </c>
      <c r="J43" s="59"/>
      <c r="K43" s="59"/>
      <c r="L43" s="59"/>
      <c r="M43" s="59"/>
      <c r="N43" s="59"/>
      <c r="O43" s="123"/>
      <c r="P43" s="59"/>
      <c r="Q43" s="59"/>
      <c r="R43" s="59"/>
      <c r="S43" s="59"/>
      <c r="T43" s="59"/>
      <c r="U43" s="59"/>
      <c r="V43" s="208" cm="1">
        <f t="array" ref="V43">SUM(LOOKUP(J43:U43,{0,1,2,3,4,5,6,7,8,9,10},{0,7,6,5,4,3,2,1,1,1,1}))</f>
        <v>0</v>
      </c>
      <c r="W43" s="397"/>
      <c r="X43" s="52"/>
    </row>
    <row r="44" spans="1:24" x14ac:dyDescent="0.2">
      <c r="A44" s="280"/>
      <c r="B44" s="57"/>
      <c r="C44" s="60"/>
      <c r="D44" s="60"/>
      <c r="E44" s="60"/>
      <c r="F44" s="131"/>
      <c r="G44" s="181">
        <f t="shared" si="2"/>
        <v>0</v>
      </c>
      <c r="H44" s="181">
        <f t="shared" si="3"/>
        <v>0</v>
      </c>
      <c r="I44" s="182">
        <f>RANK(H44,$H$6:$H$50)</f>
        <v>4</v>
      </c>
      <c r="J44" s="59"/>
      <c r="K44" s="59"/>
      <c r="L44" s="59"/>
      <c r="M44" s="59"/>
      <c r="N44" s="59"/>
      <c r="O44" s="123"/>
      <c r="P44" s="59"/>
      <c r="Q44" s="59"/>
      <c r="R44" s="59"/>
      <c r="S44" s="59"/>
      <c r="T44" s="59"/>
      <c r="U44" s="59"/>
      <c r="V44" s="208" cm="1">
        <f t="array" ref="V44">SUM(LOOKUP(J44:U44,{0,1,2,3,4,5,6,7,8,9,10},{0,7,6,5,4,3,2,1,1,1,1}))</f>
        <v>0</v>
      </c>
      <c r="W44" s="397"/>
      <c r="X44" s="52"/>
    </row>
    <row r="45" spans="1:24" x14ac:dyDescent="0.2">
      <c r="A45" s="280"/>
      <c r="B45" s="57"/>
      <c r="C45" s="60"/>
      <c r="D45" s="60"/>
      <c r="E45" s="60"/>
      <c r="F45" s="131"/>
      <c r="G45" s="181">
        <f t="shared" si="2"/>
        <v>0</v>
      </c>
      <c r="H45" s="181">
        <f t="shared" si="3"/>
        <v>0</v>
      </c>
      <c r="I45" s="182">
        <f>RANK(H45,$H$6:$H$50)</f>
        <v>4</v>
      </c>
      <c r="J45" s="59"/>
      <c r="K45" s="59"/>
      <c r="L45" s="59"/>
      <c r="M45" s="59"/>
      <c r="N45" s="59"/>
      <c r="O45" s="123"/>
      <c r="P45" s="59"/>
      <c r="Q45" s="59"/>
      <c r="R45" s="59"/>
      <c r="S45" s="59"/>
      <c r="T45" s="59"/>
      <c r="U45" s="59"/>
      <c r="V45" s="208" cm="1">
        <f t="array" ref="V45">SUM(LOOKUP(J45:U45,{0,1,2,3,4,5,6,7,8,9,10},{0,7,6,5,4,3,2,1,1,1,1}))</f>
        <v>0</v>
      </c>
      <c r="W45" s="397"/>
      <c r="X45" s="52"/>
    </row>
    <row r="46" spans="1:24" x14ac:dyDescent="0.2">
      <c r="A46" s="280"/>
      <c r="B46" s="57"/>
      <c r="C46" s="60"/>
      <c r="D46" s="60"/>
      <c r="E46" s="60"/>
      <c r="F46" s="131"/>
      <c r="G46" s="181">
        <f t="shared" si="2"/>
        <v>0</v>
      </c>
      <c r="H46" s="181">
        <f t="shared" si="3"/>
        <v>0</v>
      </c>
      <c r="I46" s="182">
        <f>RANK(H46,$H$6:$H$50)</f>
        <v>4</v>
      </c>
      <c r="J46" s="59"/>
      <c r="K46" s="59"/>
      <c r="L46" s="59"/>
      <c r="M46" s="59"/>
      <c r="N46" s="59"/>
      <c r="O46" s="123"/>
      <c r="P46" s="59"/>
      <c r="Q46" s="59"/>
      <c r="R46" s="59"/>
      <c r="S46" s="59"/>
      <c r="T46" s="59"/>
      <c r="U46" s="59"/>
      <c r="V46" s="208" cm="1">
        <f t="array" ref="V46">SUM(LOOKUP(J46:U46,{0,1,2,3,4,5,6,7,8,9,10},{0,7,6,5,4,3,2,1,1,1,1}))</f>
        <v>0</v>
      </c>
      <c r="W46" s="397"/>
      <c r="X46" s="52"/>
    </row>
    <row r="47" spans="1:24" x14ac:dyDescent="0.2">
      <c r="A47" s="280"/>
      <c r="B47" s="57"/>
      <c r="C47" s="60"/>
      <c r="D47" s="58"/>
      <c r="E47" s="58"/>
      <c r="F47" s="131"/>
      <c r="G47" s="181">
        <f t="shared" si="2"/>
        <v>0</v>
      </c>
      <c r="H47" s="181">
        <f t="shared" si="3"/>
        <v>0</v>
      </c>
      <c r="I47" s="182">
        <f>RANK(H47,$H$6:$H$50)</f>
        <v>4</v>
      </c>
      <c r="J47" s="59"/>
      <c r="K47" s="59"/>
      <c r="L47" s="59"/>
      <c r="M47" s="59"/>
      <c r="N47" s="59"/>
      <c r="O47" s="123"/>
      <c r="P47" s="59"/>
      <c r="Q47" s="59"/>
      <c r="R47" s="59"/>
      <c r="S47" s="59"/>
      <c r="T47" s="59"/>
      <c r="U47" s="59"/>
      <c r="V47" s="208" cm="1">
        <f t="array" ref="V47">SUM(LOOKUP(J47:U47,{0,1,2,3,4,5,6,7,8,9,10},{0,7,6,5,4,3,2,1,1,1,1}))</f>
        <v>0</v>
      </c>
      <c r="W47" s="397"/>
      <c r="X47" s="51"/>
    </row>
    <row r="48" spans="1:24" x14ac:dyDescent="0.2">
      <c r="A48" s="280"/>
      <c r="B48" s="57"/>
      <c r="C48" s="60"/>
      <c r="D48" s="60"/>
      <c r="E48" s="60"/>
      <c r="F48" s="131"/>
      <c r="G48" s="181">
        <f t="shared" si="2"/>
        <v>0</v>
      </c>
      <c r="H48" s="181">
        <f t="shared" si="3"/>
        <v>0</v>
      </c>
      <c r="I48" s="182">
        <f>RANK(H48,$H$6:$H$50)</f>
        <v>4</v>
      </c>
      <c r="J48" s="128"/>
      <c r="K48" s="59"/>
      <c r="L48" s="59"/>
      <c r="M48" s="59"/>
      <c r="N48" s="59"/>
      <c r="O48" s="123"/>
      <c r="P48" s="59"/>
      <c r="Q48" s="59"/>
      <c r="R48" s="59"/>
      <c r="S48" s="59"/>
      <c r="T48" s="59"/>
      <c r="U48" s="59"/>
      <c r="V48" s="208" cm="1">
        <f t="array" ref="V48">SUM(LOOKUP(J48:U48,{0,1,2,3,4,5,6,7,8,9,10},{0,7,6,5,4,3,2,1,1,1,1}))</f>
        <v>0</v>
      </c>
      <c r="W48" s="397"/>
      <c r="X48" s="51"/>
    </row>
    <row r="49" spans="1:24" ht="13.5" thickBot="1" x14ac:dyDescent="0.25">
      <c r="A49" s="280"/>
      <c r="B49" s="61"/>
      <c r="C49" s="62"/>
      <c r="D49" s="62"/>
      <c r="E49" s="62"/>
      <c r="F49" s="132"/>
      <c r="G49" s="181">
        <f t="shared" si="2"/>
        <v>0</v>
      </c>
      <c r="H49" s="181">
        <f t="shared" si="3"/>
        <v>0</v>
      </c>
      <c r="I49" s="132"/>
      <c r="J49" s="133"/>
      <c r="K49" s="63"/>
      <c r="L49" s="63"/>
      <c r="M49" s="63"/>
      <c r="N49" s="63"/>
      <c r="O49" s="152"/>
      <c r="P49" s="63"/>
      <c r="Q49" s="63"/>
      <c r="R49" s="63"/>
      <c r="S49" s="63"/>
      <c r="T49" s="63"/>
      <c r="U49" s="63"/>
      <c r="V49" s="318" cm="1">
        <f t="array" ref="V49">SUM(LOOKUP(J49:U49,{0,1,2,3,4,5,6,7,8,9,10},{0,7,6,5,4,3,2,1,1,1,1}))</f>
        <v>0</v>
      </c>
      <c r="W49" s="399"/>
      <c r="X49" s="51"/>
    </row>
    <row r="50" spans="1:24" ht="15.75" x14ac:dyDescent="0.2">
      <c r="A50" s="280"/>
      <c r="B50" s="53" t="s">
        <v>10</v>
      </c>
      <c r="C50" s="53"/>
      <c r="D50" s="53"/>
      <c r="E50" s="53" t="s">
        <v>10</v>
      </c>
      <c r="F50" s="54"/>
      <c r="G50" s="54"/>
      <c r="H50" s="55"/>
      <c r="I50" s="54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4"/>
    </row>
    <row r="52" spans="1:24" x14ac:dyDescent="0.2">
      <c r="B52" s="6"/>
    </row>
    <row r="53" spans="1:24" x14ac:dyDescent="0.2">
      <c r="B53" s="6"/>
    </row>
    <row r="54" spans="1:24" x14ac:dyDescent="0.2">
      <c r="B54" s="6"/>
    </row>
    <row r="55" spans="1:24" x14ac:dyDescent="0.2">
      <c r="B55" s="6"/>
    </row>
    <row r="56" spans="1:24" x14ac:dyDescent="0.2">
      <c r="B56" s="6"/>
    </row>
    <row r="57" spans="1:24" x14ac:dyDescent="0.2">
      <c r="B57" s="6"/>
    </row>
    <row r="58" spans="1:24" x14ac:dyDescent="0.2">
      <c r="B58" s="6"/>
    </row>
    <row r="59" spans="1:24" x14ac:dyDescent="0.2">
      <c r="B59" s="6"/>
    </row>
    <row r="60" spans="1:24" x14ac:dyDescent="0.2">
      <c r="B60" s="6"/>
    </row>
    <row r="61" spans="1:24" x14ac:dyDescent="0.2">
      <c r="B61" s="6"/>
    </row>
    <row r="62" spans="1:24" x14ac:dyDescent="0.2">
      <c r="B62" s="6"/>
    </row>
    <row r="63" spans="1:24" x14ac:dyDescent="0.2">
      <c r="B63" s="6"/>
    </row>
    <row r="64" spans="1:24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</sheetData>
  <sortState xmlns:xlrd2="http://schemas.microsoft.com/office/spreadsheetml/2017/richdata2" ref="B6:I10">
    <sortCondition ref="I6:I10"/>
    <sortCondition descending="1" ref="H6:H10"/>
  </sortState>
  <mergeCells count="45">
    <mergeCell ref="P3:P4"/>
    <mergeCell ref="Q3:Q4"/>
    <mergeCell ref="J3:J4"/>
    <mergeCell ref="K3:K4"/>
    <mergeCell ref="L3:L4"/>
    <mergeCell ref="M3:M4"/>
    <mergeCell ref="N3:N4"/>
    <mergeCell ref="O3:O4"/>
    <mergeCell ref="P1:P2"/>
    <mergeCell ref="Q1:Q2"/>
    <mergeCell ref="O1:O2"/>
    <mergeCell ref="F1:F2"/>
    <mergeCell ref="A1:A50"/>
    <mergeCell ref="B1:B2"/>
    <mergeCell ref="C1:C2"/>
    <mergeCell ref="E1:E2"/>
    <mergeCell ref="D1:D2"/>
    <mergeCell ref="D3:D4"/>
    <mergeCell ref="B3:B4"/>
    <mergeCell ref="C3:C4"/>
    <mergeCell ref="E3:E4"/>
    <mergeCell ref="F3:F4"/>
    <mergeCell ref="G3:G4"/>
    <mergeCell ref="H3:H4"/>
    <mergeCell ref="I3:I4"/>
    <mergeCell ref="U1:U2"/>
    <mergeCell ref="G1:G2"/>
    <mergeCell ref="H1:H2"/>
    <mergeCell ref="I1:I2"/>
    <mergeCell ref="J1:J2"/>
    <mergeCell ref="K1:K2"/>
    <mergeCell ref="L1:L2"/>
    <mergeCell ref="M1:M2"/>
    <mergeCell ref="N1:N2"/>
    <mergeCell ref="R1:R2"/>
    <mergeCell ref="R3:R4"/>
    <mergeCell ref="S1:S2"/>
    <mergeCell ref="T1:T2"/>
    <mergeCell ref="W1:W2"/>
    <mergeCell ref="V1:V2"/>
    <mergeCell ref="V3:V4"/>
    <mergeCell ref="S3:S4"/>
    <mergeCell ref="T3:T4"/>
    <mergeCell ref="U3:U4"/>
    <mergeCell ref="W3:W4"/>
  </mergeCells>
  <conditionalFormatting sqref="C13:D13">
    <cfRule type="duplicateValues" dxfId="77" priority="567"/>
  </conditionalFormatting>
  <conditionalFormatting sqref="C19:D26">
    <cfRule type="duplicateValues" dxfId="76" priority="569"/>
  </conditionalFormatting>
  <conditionalFormatting sqref="C25:D33">
    <cfRule type="duplicateValues" dxfId="75" priority="571"/>
  </conditionalFormatting>
  <conditionalFormatting sqref="C39:D39">
    <cfRule type="duplicateValues" dxfId="74" priority="573"/>
    <cfRule type="duplicateValues" dxfId="73" priority="574"/>
  </conditionalFormatting>
  <conditionalFormatting sqref="C40:D40">
    <cfRule type="duplicateValues" dxfId="72" priority="577"/>
    <cfRule type="duplicateValues" dxfId="71" priority="578"/>
  </conditionalFormatting>
  <conditionalFormatting sqref="C41:D42 C34:D39">
    <cfRule type="duplicateValues" dxfId="70" priority="581"/>
  </conditionalFormatting>
  <conditionalFormatting sqref="D11:E11 C41:D1048576 D1 C32:D36 C14:D20 D3 D5:D6 C12:D12 C1:C6 C7:D10">
    <cfRule type="duplicateValues" dxfId="69" priority="17"/>
  </conditionalFormatting>
  <conditionalFormatting sqref="W6:W48 J6:N48 P6:U48 V6:V49">
    <cfRule type="cellIs" dxfId="68" priority="3" operator="lessThan">
      <formula>1</formula>
    </cfRule>
  </conditionalFormatting>
  <conditionalFormatting sqref="J49:N49 P49:U49 W49">
    <cfRule type="cellIs" dxfId="67" priority="9" operator="lessThan">
      <formula>1</formula>
    </cfRule>
  </conditionalFormatting>
  <conditionalFormatting sqref="O6:O49">
    <cfRule type="cellIs" dxfId="66" priority="2" operator="lessThan">
      <formula>1</formula>
    </cfRule>
  </conditionalFormatting>
  <pageMargins left="0.25" right="0.25" top="0.75" bottom="0.75" header="0.3" footer="0.3"/>
  <pageSetup paperSize="9" scale="39" fitToHeight="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7B23-77B9-471C-B2DB-C7C883C279C6}">
  <sheetPr>
    <tabColor theme="0" tint="-0.14999847407452621"/>
    <pageSetUpPr fitToPage="1"/>
  </sheetPr>
  <dimension ref="A1:X132"/>
  <sheetViews>
    <sheetView showZeros="0" zoomScale="80" zoomScaleNormal="80" zoomScaleSheetLayoutView="90" workbookViewId="0">
      <selection sqref="A1:A48"/>
    </sheetView>
  </sheetViews>
  <sheetFormatPr defaultColWidth="14.42578125" defaultRowHeight="12.75" x14ac:dyDescent="0.2"/>
  <cols>
    <col min="1" max="1" width="3.7109375" style="3" bestFit="1" customWidth="1"/>
    <col min="2" max="2" width="21.28515625" style="4" bestFit="1" customWidth="1"/>
    <col min="3" max="3" width="23.140625" style="4" bestFit="1" customWidth="1"/>
    <col min="4" max="4" width="23.140625" style="4" customWidth="1"/>
    <col min="5" max="5" width="16.7109375" style="4" bestFit="1" customWidth="1"/>
    <col min="6" max="6" width="4.42578125" style="3" bestFit="1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1" width="8.140625" style="1" bestFit="1" customWidth="1"/>
    <col min="12" max="14" width="8.5703125" style="1" bestFit="1" customWidth="1"/>
    <col min="15" max="15" width="8.7109375" style="1" customWidth="1"/>
    <col min="16" max="17" width="8.5703125" style="1" customWidth="1"/>
    <col min="18" max="18" width="8" style="1" bestFit="1" customWidth="1"/>
    <col min="19" max="19" width="7.42578125" style="1" bestFit="1" customWidth="1"/>
    <col min="20" max="20" width="8.42578125" style="1" bestFit="1" customWidth="1"/>
    <col min="21" max="21" width="8.7109375" style="1" bestFit="1" customWidth="1"/>
    <col min="22" max="22" width="8.5703125" style="1" bestFit="1" customWidth="1"/>
    <col min="23" max="23" width="8.7109375" style="1" hidden="1" customWidth="1"/>
    <col min="24" max="16384" width="14.42578125" style="3"/>
  </cols>
  <sheetData>
    <row r="1" spans="1:24" s="2" customFormat="1" ht="12.75" customHeight="1" x14ac:dyDescent="0.2">
      <c r="A1" s="280" t="s">
        <v>43</v>
      </c>
      <c r="B1" s="409" t="s">
        <v>22</v>
      </c>
      <c r="C1" s="412" t="s">
        <v>39</v>
      </c>
      <c r="D1" s="412" t="s">
        <v>34</v>
      </c>
      <c r="E1" s="412" t="s">
        <v>0</v>
      </c>
      <c r="F1" s="276" t="s">
        <v>17</v>
      </c>
      <c r="G1" s="409" t="s">
        <v>15</v>
      </c>
      <c r="H1" s="417" t="s">
        <v>3</v>
      </c>
      <c r="I1" s="277" t="s">
        <v>12</v>
      </c>
      <c r="J1" s="278" t="s">
        <v>38</v>
      </c>
      <c r="K1" s="270" t="s">
        <v>36</v>
      </c>
      <c r="L1" s="270" t="s">
        <v>42</v>
      </c>
      <c r="M1" s="270" t="s">
        <v>20</v>
      </c>
      <c r="N1" s="270" t="s">
        <v>14</v>
      </c>
      <c r="O1" s="270" t="s">
        <v>50</v>
      </c>
      <c r="P1" s="270" t="s">
        <v>37</v>
      </c>
      <c r="Q1" s="270" t="s">
        <v>21</v>
      </c>
      <c r="R1" s="270" t="s">
        <v>54</v>
      </c>
      <c r="S1" s="270" t="s">
        <v>56</v>
      </c>
      <c r="T1" s="270" t="s">
        <v>40</v>
      </c>
      <c r="U1" s="270" t="s">
        <v>59</v>
      </c>
      <c r="V1" s="385"/>
      <c r="W1" s="389"/>
      <c r="X1" s="51"/>
    </row>
    <row r="2" spans="1:24" s="2" customFormat="1" ht="12.75" customHeight="1" x14ac:dyDescent="0.2">
      <c r="A2" s="280"/>
      <c r="B2" s="410"/>
      <c r="C2" s="413"/>
      <c r="D2" s="413"/>
      <c r="E2" s="413"/>
      <c r="F2" s="391"/>
      <c r="G2" s="410"/>
      <c r="H2" s="418"/>
      <c r="I2" s="274"/>
      <c r="J2" s="279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386"/>
      <c r="W2" s="392"/>
      <c r="X2" s="51"/>
    </row>
    <row r="3" spans="1:24" s="2" customFormat="1" ht="12.75" customHeight="1" x14ac:dyDescent="0.2">
      <c r="A3" s="280"/>
      <c r="B3" s="410" t="s">
        <v>4</v>
      </c>
      <c r="C3" s="413" t="s">
        <v>5</v>
      </c>
      <c r="D3" s="413" t="s">
        <v>35</v>
      </c>
      <c r="E3" s="413" t="s">
        <v>9</v>
      </c>
      <c r="F3" s="391" t="s">
        <v>2</v>
      </c>
      <c r="G3" s="410" t="s">
        <v>16</v>
      </c>
      <c r="H3" s="418" t="s">
        <v>7</v>
      </c>
      <c r="I3" s="274" t="s">
        <v>11</v>
      </c>
      <c r="J3" s="282">
        <v>45612</v>
      </c>
      <c r="K3" s="272" t="s">
        <v>47</v>
      </c>
      <c r="L3" s="272" t="s">
        <v>48</v>
      </c>
      <c r="M3" s="272" t="s">
        <v>49</v>
      </c>
      <c r="N3" s="272" t="s">
        <v>49</v>
      </c>
      <c r="O3" s="272" t="s">
        <v>51</v>
      </c>
      <c r="P3" s="272" t="s">
        <v>52</v>
      </c>
      <c r="Q3" s="272" t="s">
        <v>53</v>
      </c>
      <c r="R3" s="272" t="s">
        <v>55</v>
      </c>
      <c r="S3" s="272" t="s">
        <v>57</v>
      </c>
      <c r="T3" s="272" t="s">
        <v>58</v>
      </c>
      <c r="U3" s="272" t="s">
        <v>60</v>
      </c>
      <c r="V3" s="387" t="s">
        <v>62</v>
      </c>
      <c r="W3" s="393"/>
      <c r="X3" s="51"/>
    </row>
    <row r="4" spans="1:24" s="1" customFormat="1" ht="12.75" customHeight="1" x14ac:dyDescent="0.2">
      <c r="A4" s="280"/>
      <c r="B4" s="410" t="s">
        <v>4</v>
      </c>
      <c r="C4" s="413"/>
      <c r="D4" s="413"/>
      <c r="E4" s="413"/>
      <c r="F4" s="391"/>
      <c r="G4" s="410"/>
      <c r="H4" s="418"/>
      <c r="I4" s="274"/>
      <c r="J4" s="28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387"/>
      <c r="W4" s="393"/>
      <c r="X4" s="52"/>
    </row>
    <row r="5" spans="1:24" s="1" customFormat="1" ht="19.5" thickBot="1" x14ac:dyDescent="0.25">
      <c r="A5" s="280"/>
      <c r="B5" s="411" t="s">
        <v>18</v>
      </c>
      <c r="C5" s="414" t="s">
        <v>19</v>
      </c>
      <c r="D5" s="414"/>
      <c r="E5" s="416" t="s">
        <v>9</v>
      </c>
      <c r="F5" s="395" t="s">
        <v>2</v>
      </c>
      <c r="G5" s="411" t="s">
        <v>13</v>
      </c>
      <c r="H5" s="423" t="s">
        <v>7</v>
      </c>
      <c r="I5" s="64" t="s">
        <v>8</v>
      </c>
      <c r="J5" s="110" t="s">
        <v>31</v>
      </c>
      <c r="K5" s="111" t="s">
        <v>31</v>
      </c>
      <c r="L5" s="111" t="s">
        <v>31</v>
      </c>
      <c r="M5" s="111" t="s">
        <v>31</v>
      </c>
      <c r="N5" s="111" t="s">
        <v>31</v>
      </c>
      <c r="O5" s="111" t="s">
        <v>31</v>
      </c>
      <c r="P5" s="111" t="s">
        <v>31</v>
      </c>
      <c r="Q5" s="111" t="s">
        <v>31</v>
      </c>
      <c r="R5" s="111" t="s">
        <v>31</v>
      </c>
      <c r="S5" s="111" t="s">
        <v>31</v>
      </c>
      <c r="T5" s="111" t="s">
        <v>31</v>
      </c>
      <c r="U5" s="111" t="s">
        <v>31</v>
      </c>
      <c r="V5" s="388" t="s">
        <v>7</v>
      </c>
      <c r="W5" s="401"/>
      <c r="X5" s="52"/>
    </row>
    <row r="6" spans="1:24" s="2" customFormat="1" x14ac:dyDescent="0.2">
      <c r="A6" s="280"/>
      <c r="B6" s="175"/>
      <c r="C6" s="176"/>
      <c r="D6" s="176"/>
      <c r="E6" s="176"/>
      <c r="F6" s="415"/>
      <c r="G6" s="420">
        <f>COUNTIF(J6:U6,"&gt;0")</f>
        <v>0</v>
      </c>
      <c r="H6" s="421">
        <f>V6</f>
        <v>0</v>
      </c>
      <c r="I6" s="422">
        <v>1</v>
      </c>
      <c r="J6" s="127"/>
      <c r="K6" s="117"/>
      <c r="L6" s="117"/>
      <c r="M6" s="117"/>
      <c r="N6" s="117"/>
      <c r="O6" s="156"/>
      <c r="P6" s="130"/>
      <c r="Q6" s="117"/>
      <c r="R6" s="130"/>
      <c r="S6" s="117"/>
      <c r="T6" s="117"/>
      <c r="U6" s="117"/>
      <c r="V6" s="208" cm="1">
        <f t="array" ref="V6">SUM(LOOKUP(J6:U6,{0,1,2,3,4,5,6,7,8,9,10},{0,7,6,5,4,3,2,1,1,1,1}))</f>
        <v>0</v>
      </c>
      <c r="W6" s="402"/>
      <c r="X6" s="52"/>
    </row>
    <row r="7" spans="1:24" s="2" customFormat="1" x14ac:dyDescent="0.2">
      <c r="A7" s="280"/>
      <c r="B7" s="177"/>
      <c r="C7" s="178"/>
      <c r="D7" s="178"/>
      <c r="E7" s="58"/>
      <c r="F7" s="419"/>
      <c r="G7" s="405">
        <f t="shared" ref="G7" si="0">COUNTIF(J7:U7,"&gt;0")</f>
        <v>0</v>
      </c>
      <c r="H7" s="181">
        <f t="shared" ref="H7" si="1">V7</f>
        <v>0</v>
      </c>
      <c r="I7" s="184">
        <v>1</v>
      </c>
      <c r="J7" s="128"/>
      <c r="K7" s="59"/>
      <c r="L7" s="59"/>
      <c r="M7" s="59"/>
      <c r="N7" s="59"/>
      <c r="O7" s="156"/>
      <c r="P7" s="59"/>
      <c r="Q7" s="59"/>
      <c r="R7" s="130"/>
      <c r="S7" s="59"/>
      <c r="T7" s="59"/>
      <c r="U7" s="59"/>
      <c r="V7" s="208" cm="1">
        <f t="array" ref="V7">SUM(LOOKUP(J7:U7,{0,1,2,3,4,5,6,7,8,9,10},{0,7,6,5,4,3,2,1,1,1,1}))</f>
        <v>0</v>
      </c>
      <c r="W7" s="397"/>
      <c r="X7" s="52"/>
    </row>
    <row r="8" spans="1:24" s="2" customFormat="1" x14ac:dyDescent="0.2">
      <c r="A8" s="280"/>
      <c r="B8" s="408" t="s">
        <v>88</v>
      </c>
      <c r="C8" s="407" t="s">
        <v>89</v>
      </c>
      <c r="D8" s="400"/>
      <c r="E8" s="60" t="s">
        <v>107</v>
      </c>
      <c r="F8" s="131">
        <v>12</v>
      </c>
      <c r="G8" s="405">
        <f>COUNTIF(J8:U8,"&gt;0")</f>
        <v>1</v>
      </c>
      <c r="H8" s="181">
        <f>V8</f>
        <v>5</v>
      </c>
      <c r="I8" s="184">
        <v>1</v>
      </c>
      <c r="J8" s="128"/>
      <c r="K8" s="400">
        <v>3</v>
      </c>
      <c r="L8" s="59"/>
      <c r="M8" s="59"/>
      <c r="N8" s="59"/>
      <c r="O8" s="156"/>
      <c r="P8" s="59"/>
      <c r="Q8" s="59"/>
      <c r="R8" s="130"/>
      <c r="S8" s="59"/>
      <c r="T8" s="59"/>
      <c r="U8" s="59"/>
      <c r="V8" s="208" cm="1">
        <f t="array" ref="V8">SUM(LOOKUP(J8:U8,{0,1,2,3,4,5,6,7,8,9,10},{0,7,6,5,4,3,2,1,1,1,1}))</f>
        <v>5</v>
      </c>
      <c r="W8" s="397"/>
      <c r="X8" s="52"/>
    </row>
    <row r="9" spans="1:24" s="2" customFormat="1" x14ac:dyDescent="0.2">
      <c r="A9" s="280"/>
      <c r="B9" s="408" t="s">
        <v>86</v>
      </c>
      <c r="C9" s="407" t="s">
        <v>87</v>
      </c>
      <c r="D9" s="400"/>
      <c r="E9" s="60" t="s">
        <v>107</v>
      </c>
      <c r="F9" s="131">
        <v>15</v>
      </c>
      <c r="G9" s="405">
        <f>COUNTIF(J9:U9,"&gt;0")</f>
        <v>1</v>
      </c>
      <c r="H9" s="181">
        <f>V9</f>
        <v>6</v>
      </c>
      <c r="I9" s="184">
        <v>1</v>
      </c>
      <c r="J9" s="128"/>
      <c r="K9" s="400">
        <v>2</v>
      </c>
      <c r="L9" s="59"/>
      <c r="M9" s="59"/>
      <c r="N9" s="59"/>
      <c r="O9" s="156"/>
      <c r="P9" s="59"/>
      <c r="Q9" s="59"/>
      <c r="R9" s="130"/>
      <c r="S9" s="59"/>
      <c r="T9" s="59"/>
      <c r="U9" s="59"/>
      <c r="V9" s="208" cm="1">
        <f t="array" ref="V9">SUM(LOOKUP(J9:U9,{0,1,2,3,4,5,6,7,8,9,10},{0,7,6,5,4,3,2,1,1,1,1}))</f>
        <v>6</v>
      </c>
      <c r="W9" s="397"/>
      <c r="X9" s="52"/>
    </row>
    <row r="10" spans="1:24" x14ac:dyDescent="0.2">
      <c r="A10" s="280"/>
      <c r="B10" s="408" t="s">
        <v>84</v>
      </c>
      <c r="C10" s="407" t="s">
        <v>85</v>
      </c>
      <c r="D10" s="400"/>
      <c r="E10" s="60" t="s">
        <v>107</v>
      </c>
      <c r="F10" s="131">
        <v>14</v>
      </c>
      <c r="G10" s="405">
        <f>COUNTIF(J10:U10,"&gt;0")</f>
        <v>1</v>
      </c>
      <c r="H10" s="181">
        <f>V10</f>
        <v>7</v>
      </c>
      <c r="I10" s="184">
        <v>1</v>
      </c>
      <c r="J10" s="128"/>
      <c r="K10" s="400">
        <v>1</v>
      </c>
      <c r="L10" s="59"/>
      <c r="M10" s="59"/>
      <c r="N10" s="59"/>
      <c r="O10" s="156"/>
      <c r="P10" s="59"/>
      <c r="Q10" s="59"/>
      <c r="R10" s="130"/>
      <c r="S10" s="59"/>
      <c r="T10" s="59"/>
      <c r="U10" s="59"/>
      <c r="V10" s="208" cm="1">
        <f t="array" ref="V10">SUM(LOOKUP(J10:U10,{0,1,2,3,4,5,6,7,8,9,10},{0,7,6,5,4,3,2,1,1,1,1}))</f>
        <v>7</v>
      </c>
      <c r="W10" s="397"/>
      <c r="X10" s="52"/>
    </row>
    <row r="11" spans="1:24" x14ac:dyDescent="0.2">
      <c r="A11" s="280"/>
      <c r="B11" s="177"/>
      <c r="C11" s="183"/>
      <c r="D11" s="183"/>
      <c r="E11" s="60"/>
      <c r="F11" s="131"/>
      <c r="G11" s="405">
        <f>COUNTIF(J11:U11,"&gt;0")</f>
        <v>0</v>
      </c>
      <c r="H11" s="181">
        <f>V11</f>
        <v>0</v>
      </c>
      <c r="I11" s="184">
        <v>1</v>
      </c>
      <c r="J11" s="128"/>
      <c r="K11" s="59"/>
      <c r="L11" s="59"/>
      <c r="M11" s="59"/>
      <c r="N11" s="59"/>
      <c r="O11" s="156"/>
      <c r="P11" s="59"/>
      <c r="Q11" s="59"/>
      <c r="R11" s="130"/>
      <c r="S11" s="59"/>
      <c r="T11" s="59"/>
      <c r="U11" s="59"/>
      <c r="V11" s="208" cm="1">
        <f t="array" ref="V11">SUM(LOOKUP(J11:U11,{0,1,2,3,4,5,6,7,8,9,10},{0,7,6,5,4,3,2,1,1,1,1}))</f>
        <v>0</v>
      </c>
      <c r="W11" s="397"/>
      <c r="X11" s="52"/>
    </row>
    <row r="12" spans="1:24" x14ac:dyDescent="0.2">
      <c r="A12" s="280"/>
      <c r="B12" s="57"/>
      <c r="C12" s="60"/>
      <c r="D12" s="60"/>
      <c r="E12" s="60"/>
      <c r="F12" s="131"/>
      <c r="G12" s="405">
        <f>COUNTIF(J12:U12,"&gt;0")</f>
        <v>0</v>
      </c>
      <c r="H12" s="181">
        <f>V12</f>
        <v>0</v>
      </c>
      <c r="I12" s="184">
        <v>1</v>
      </c>
      <c r="J12" s="128"/>
      <c r="K12" s="59"/>
      <c r="L12" s="59"/>
      <c r="M12" s="59"/>
      <c r="N12" s="59"/>
      <c r="O12" s="156"/>
      <c r="P12" s="59"/>
      <c r="Q12" s="59"/>
      <c r="R12" s="130"/>
      <c r="S12" s="59"/>
      <c r="T12" s="59"/>
      <c r="U12" s="59"/>
      <c r="V12" s="208" cm="1">
        <f t="array" ref="V12">SUM(LOOKUP(J12:U12,{0,1,2,3,4,5,6,7,8,9,10},{0,7,6,5,4,3,2,1,1,1,1}))</f>
        <v>0</v>
      </c>
      <c r="W12" s="397"/>
      <c r="X12" s="52"/>
    </row>
    <row r="13" spans="1:24" x14ac:dyDescent="0.2">
      <c r="A13" s="280"/>
      <c r="B13" s="57"/>
      <c r="C13" s="60"/>
      <c r="D13" s="60"/>
      <c r="E13" s="60"/>
      <c r="F13" s="131"/>
      <c r="G13" s="405">
        <f>COUNTIF(J13:U13,"&gt;0")</f>
        <v>0</v>
      </c>
      <c r="H13" s="181">
        <f>V13</f>
        <v>0</v>
      </c>
      <c r="I13" s="184">
        <v>1</v>
      </c>
      <c r="J13" s="128"/>
      <c r="K13" s="59"/>
      <c r="L13" s="59"/>
      <c r="M13" s="59"/>
      <c r="N13" s="59"/>
      <c r="O13" s="156"/>
      <c r="P13" s="59"/>
      <c r="Q13" s="59"/>
      <c r="R13" s="130"/>
      <c r="S13" s="59"/>
      <c r="T13" s="59"/>
      <c r="U13" s="59"/>
      <c r="V13" s="208" cm="1">
        <f t="array" ref="V13">SUM(LOOKUP(J13:U13,{0,1,2,3,4,5,6,7,8,9,10},{0,7,6,5,4,3,2,1,1,1,1}))</f>
        <v>0</v>
      </c>
      <c r="W13" s="397"/>
      <c r="X13" s="52"/>
    </row>
    <row r="14" spans="1:24" x14ac:dyDescent="0.2">
      <c r="A14" s="280"/>
      <c r="B14" s="57"/>
      <c r="C14" s="60"/>
      <c r="D14" s="60"/>
      <c r="E14" s="60"/>
      <c r="F14" s="131"/>
      <c r="G14" s="405">
        <f>COUNTIF(J14:U14,"&gt;0")</f>
        <v>0</v>
      </c>
      <c r="H14" s="181">
        <f>V14</f>
        <v>0</v>
      </c>
      <c r="I14" s="184">
        <v>1</v>
      </c>
      <c r="J14" s="128"/>
      <c r="K14" s="59"/>
      <c r="L14" s="59"/>
      <c r="M14" s="59"/>
      <c r="N14" s="59"/>
      <c r="O14" s="156"/>
      <c r="P14" s="59"/>
      <c r="Q14" s="59"/>
      <c r="R14" s="130"/>
      <c r="S14" s="59"/>
      <c r="T14" s="59"/>
      <c r="U14" s="59"/>
      <c r="V14" s="208" cm="1">
        <f t="array" ref="V14">SUM(LOOKUP(J14:U14,{0,1,2,3,4,5,6,7,8,9,10},{0,7,6,5,4,3,2,1,1,1,1}))</f>
        <v>0</v>
      </c>
      <c r="W14" s="397"/>
      <c r="X14" s="52"/>
    </row>
    <row r="15" spans="1:24" x14ac:dyDescent="0.2">
      <c r="A15" s="280"/>
      <c r="B15" s="57"/>
      <c r="C15" s="60"/>
      <c r="D15" s="60"/>
      <c r="E15" s="60"/>
      <c r="F15" s="131"/>
      <c r="G15" s="405">
        <f>COUNTIF(J15:U15,"&gt;0")</f>
        <v>0</v>
      </c>
      <c r="H15" s="181">
        <f>V15</f>
        <v>0</v>
      </c>
      <c r="I15" s="184">
        <v>1</v>
      </c>
      <c r="J15" s="128"/>
      <c r="K15" s="59"/>
      <c r="L15" s="59"/>
      <c r="M15" s="59"/>
      <c r="N15" s="59"/>
      <c r="O15" s="156"/>
      <c r="P15" s="59"/>
      <c r="Q15" s="59"/>
      <c r="R15" s="130"/>
      <c r="S15" s="59"/>
      <c r="T15" s="59"/>
      <c r="U15" s="59"/>
      <c r="V15" s="208" cm="1">
        <f t="array" ref="V15">SUM(LOOKUP(J15:U15,{0,1,2,3,4,5,6,7,8,9,10},{0,7,6,5,4,3,2,1,1,1,1}))</f>
        <v>0</v>
      </c>
      <c r="W15" s="397"/>
      <c r="X15" s="52"/>
    </row>
    <row r="16" spans="1:24" x14ac:dyDescent="0.2">
      <c r="A16" s="280"/>
      <c r="B16" s="57"/>
      <c r="C16" s="60"/>
      <c r="D16" s="60"/>
      <c r="E16" s="60"/>
      <c r="F16" s="131"/>
      <c r="G16" s="405">
        <f>COUNTIF(J16:U16,"&gt;0")</f>
        <v>0</v>
      </c>
      <c r="H16" s="181">
        <f>V16</f>
        <v>0</v>
      </c>
      <c r="I16" s="184">
        <v>1</v>
      </c>
      <c r="J16" s="128"/>
      <c r="K16" s="59"/>
      <c r="L16" s="59"/>
      <c r="M16" s="59"/>
      <c r="N16" s="59"/>
      <c r="O16" s="156"/>
      <c r="P16" s="59"/>
      <c r="Q16" s="59"/>
      <c r="R16" s="130"/>
      <c r="S16" s="59"/>
      <c r="T16" s="59"/>
      <c r="U16" s="59"/>
      <c r="V16" s="208" cm="1">
        <f t="array" ref="V16">SUM(LOOKUP(J16:U16,{0,1,2,3,4,5,6,7,8,9,10},{0,7,6,5,4,3,2,1,1,1,1}))</f>
        <v>0</v>
      </c>
      <c r="W16" s="397"/>
      <c r="X16" s="52"/>
    </row>
    <row r="17" spans="1:24" x14ac:dyDescent="0.2">
      <c r="A17" s="280"/>
      <c r="B17" s="57"/>
      <c r="C17" s="60"/>
      <c r="D17" s="60"/>
      <c r="E17" s="60"/>
      <c r="F17" s="131"/>
      <c r="G17" s="405">
        <f>COUNTIF(J17:U17,"&gt;0")</f>
        <v>0</v>
      </c>
      <c r="H17" s="181">
        <f>V17</f>
        <v>0</v>
      </c>
      <c r="I17" s="184">
        <v>1</v>
      </c>
      <c r="J17" s="128"/>
      <c r="K17" s="59"/>
      <c r="L17" s="59"/>
      <c r="M17" s="59"/>
      <c r="N17" s="59"/>
      <c r="O17" s="156"/>
      <c r="P17" s="59"/>
      <c r="Q17" s="59"/>
      <c r="R17" s="130"/>
      <c r="S17" s="59"/>
      <c r="T17" s="59"/>
      <c r="U17" s="59"/>
      <c r="V17" s="208" cm="1">
        <f t="array" ref="V17">SUM(LOOKUP(J17:U17,{0,1,2,3,4,5,6,7,8,9,10},{0,7,6,5,4,3,2,1,1,1,1}))</f>
        <v>0</v>
      </c>
      <c r="W17" s="397"/>
      <c r="X17" s="52"/>
    </row>
    <row r="18" spans="1:24" x14ac:dyDescent="0.2">
      <c r="A18" s="280"/>
      <c r="B18" s="57"/>
      <c r="C18" s="60"/>
      <c r="D18" s="60"/>
      <c r="E18" s="60"/>
      <c r="F18" s="131"/>
      <c r="G18" s="405">
        <f>COUNTIF(J18:U18,"&gt;0")</f>
        <v>0</v>
      </c>
      <c r="H18" s="181">
        <f>V18</f>
        <v>0</v>
      </c>
      <c r="I18" s="184">
        <v>1</v>
      </c>
      <c r="J18" s="128"/>
      <c r="K18" s="59"/>
      <c r="L18" s="59"/>
      <c r="M18" s="59"/>
      <c r="N18" s="59"/>
      <c r="O18" s="156"/>
      <c r="P18" s="59"/>
      <c r="Q18" s="59"/>
      <c r="R18" s="130"/>
      <c r="S18" s="59"/>
      <c r="T18" s="59"/>
      <c r="U18" s="59"/>
      <c r="V18" s="208" cm="1">
        <f t="array" ref="V18">SUM(LOOKUP(J18:U18,{0,1,2,3,4,5,6,7,8,9,10},{0,7,6,5,4,3,2,1,1,1,1}))</f>
        <v>0</v>
      </c>
      <c r="W18" s="397"/>
      <c r="X18" s="52"/>
    </row>
    <row r="19" spans="1:24" s="2" customFormat="1" x14ac:dyDescent="0.2">
      <c r="A19" s="280"/>
      <c r="B19" s="57"/>
      <c r="C19" s="60"/>
      <c r="D19" s="60"/>
      <c r="E19" s="60"/>
      <c r="F19" s="131"/>
      <c r="G19" s="405">
        <f>COUNTIF(J19:U19,"&gt;0")</f>
        <v>0</v>
      </c>
      <c r="H19" s="181">
        <f>V19</f>
        <v>0</v>
      </c>
      <c r="I19" s="184">
        <v>1</v>
      </c>
      <c r="J19" s="128"/>
      <c r="K19" s="59"/>
      <c r="L19" s="59"/>
      <c r="M19" s="59"/>
      <c r="N19" s="148"/>
      <c r="O19" s="156"/>
      <c r="P19" s="59"/>
      <c r="Q19" s="59"/>
      <c r="R19" s="130"/>
      <c r="S19" s="59"/>
      <c r="T19" s="59"/>
      <c r="U19" s="59"/>
      <c r="V19" s="208" cm="1">
        <f t="array" ref="V19">SUM(LOOKUP(J19:U19,{0,1,2,3,4,5,6,7,8,9,10},{0,7,6,5,4,3,2,1,1,1,1}))</f>
        <v>0</v>
      </c>
      <c r="W19" s="397"/>
      <c r="X19" s="52"/>
    </row>
    <row r="20" spans="1:24" x14ac:dyDescent="0.2">
      <c r="A20" s="280"/>
      <c r="B20" s="57"/>
      <c r="C20" s="60"/>
      <c r="D20" s="60"/>
      <c r="E20" s="60"/>
      <c r="F20" s="131"/>
      <c r="G20" s="405">
        <f>COUNTIF(J20:U20,"&gt;0")</f>
        <v>0</v>
      </c>
      <c r="H20" s="181">
        <f>V20</f>
        <v>0</v>
      </c>
      <c r="I20" s="184">
        <v>1</v>
      </c>
      <c r="J20" s="128"/>
      <c r="K20" s="59"/>
      <c r="L20" s="59"/>
      <c r="M20" s="59"/>
      <c r="N20" s="59"/>
      <c r="O20" s="156"/>
      <c r="P20" s="59"/>
      <c r="Q20" s="59"/>
      <c r="R20" s="130"/>
      <c r="S20" s="59"/>
      <c r="T20" s="59"/>
      <c r="U20" s="148"/>
      <c r="V20" s="208" cm="1">
        <f t="array" ref="V20">SUM(LOOKUP(J20:U20,{0,1,2,3,4,5,6,7,8,9,10},{0,7,6,5,4,3,2,1,1,1,1}))</f>
        <v>0</v>
      </c>
      <c r="W20" s="397"/>
      <c r="X20" s="52"/>
    </row>
    <row r="21" spans="1:24" x14ac:dyDescent="0.2">
      <c r="A21" s="280"/>
      <c r="B21" s="124"/>
      <c r="C21" s="122" t="s">
        <v>10</v>
      </c>
      <c r="D21" s="122"/>
      <c r="E21" s="122"/>
      <c r="F21" s="145"/>
      <c r="G21" s="405">
        <f>COUNTIF(J21:U21,"&gt;0")</f>
        <v>0</v>
      </c>
      <c r="H21" s="181">
        <f>V21</f>
        <v>0</v>
      </c>
      <c r="I21" s="184">
        <v>1</v>
      </c>
      <c r="J21" s="128"/>
      <c r="K21" s="59"/>
      <c r="L21" s="59"/>
      <c r="M21" s="59"/>
      <c r="N21" s="59"/>
      <c r="O21" s="156"/>
      <c r="P21" s="59"/>
      <c r="Q21" s="59"/>
      <c r="R21" s="130"/>
      <c r="S21" s="59"/>
      <c r="T21" s="148"/>
      <c r="U21" s="59"/>
      <c r="V21" s="208" cm="1">
        <f t="array" ref="V21">SUM(LOOKUP(J21:U21,{0,1,2,3,4,5,6,7,8,9,10},{0,7,6,5,4,3,2,1,1,1,1}))</f>
        <v>0</v>
      </c>
      <c r="W21" s="397"/>
      <c r="X21" s="52"/>
    </row>
    <row r="22" spans="1:24" x14ac:dyDescent="0.2">
      <c r="A22" s="280"/>
      <c r="B22" s="124"/>
      <c r="C22" s="122" t="s">
        <v>10</v>
      </c>
      <c r="D22" s="125"/>
      <c r="E22" s="125"/>
      <c r="F22" s="145"/>
      <c r="G22" s="405">
        <f>COUNTIF(J22:U22,"&gt;0")</f>
        <v>0</v>
      </c>
      <c r="H22" s="181">
        <f>V22</f>
        <v>0</v>
      </c>
      <c r="I22" s="184">
        <v>1</v>
      </c>
      <c r="J22" s="128"/>
      <c r="K22" s="130"/>
      <c r="L22" s="130"/>
      <c r="M22" s="59"/>
      <c r="N22" s="59"/>
      <c r="O22" s="156"/>
      <c r="P22" s="59"/>
      <c r="Q22" s="59"/>
      <c r="R22" s="130"/>
      <c r="S22" s="59"/>
      <c r="T22" s="59"/>
      <c r="U22" s="59"/>
      <c r="V22" s="208" cm="1">
        <f t="array" ref="V22">SUM(LOOKUP(J22:U22,{0,1,2,3,4,5,6,7,8,9,10},{0,7,6,5,4,3,2,1,1,1,1}))</f>
        <v>0</v>
      </c>
      <c r="W22" s="397"/>
      <c r="X22" s="52"/>
    </row>
    <row r="23" spans="1:24" s="118" customFormat="1" x14ac:dyDescent="0.2">
      <c r="A23" s="280"/>
      <c r="B23" s="124"/>
      <c r="C23" s="122" t="s">
        <v>10</v>
      </c>
      <c r="D23" s="122"/>
      <c r="E23" s="122"/>
      <c r="F23" s="145"/>
      <c r="G23" s="405">
        <f>COUNTIF(J23:U23,"&gt;0")</f>
        <v>0</v>
      </c>
      <c r="H23" s="181">
        <f>V23</f>
        <v>0</v>
      </c>
      <c r="I23" s="184">
        <v>1</v>
      </c>
      <c r="J23" s="128"/>
      <c r="K23" s="59"/>
      <c r="L23" s="59"/>
      <c r="M23" s="130"/>
      <c r="N23" s="59"/>
      <c r="O23" s="156"/>
      <c r="P23" s="59"/>
      <c r="Q23" s="148"/>
      <c r="R23" s="59"/>
      <c r="S23" s="59"/>
      <c r="T23" s="59"/>
      <c r="U23" s="59"/>
      <c r="V23" s="208" cm="1">
        <f t="array" ref="V23">SUM(LOOKUP(J23:U23,{0,1,2,3,4,5,6,7,8,9,10},{0,7,6,5,4,3,2,1,1,1,1}))</f>
        <v>0</v>
      </c>
      <c r="W23" s="397"/>
      <c r="X23" s="51"/>
    </row>
    <row r="24" spans="1:24" x14ac:dyDescent="0.2">
      <c r="A24" s="280"/>
      <c r="B24" s="124"/>
      <c r="C24" s="122" t="s">
        <v>10</v>
      </c>
      <c r="D24" s="122"/>
      <c r="E24" s="122"/>
      <c r="F24" s="145"/>
      <c r="G24" s="405">
        <f>COUNTIF(J24:U24,"&gt;0")</f>
        <v>0</v>
      </c>
      <c r="H24" s="181">
        <f>V24</f>
        <v>0</v>
      </c>
      <c r="I24" s="184">
        <v>1</v>
      </c>
      <c r="J24" s="128"/>
      <c r="K24" s="59"/>
      <c r="L24" s="59"/>
      <c r="M24" s="59"/>
      <c r="N24" s="59"/>
      <c r="O24" s="156"/>
      <c r="P24" s="59"/>
      <c r="Q24" s="59"/>
      <c r="R24" s="59"/>
      <c r="S24" s="59"/>
      <c r="T24" s="59"/>
      <c r="U24" s="148"/>
      <c r="V24" s="208" cm="1">
        <f t="array" ref="V24">SUM(LOOKUP(J24:U24,{0,1,2,3,4,5,6,7,8,9,10},{0,7,6,5,4,3,2,1,1,1,1}))</f>
        <v>0</v>
      </c>
      <c r="W24" s="397"/>
      <c r="X24" s="51"/>
    </row>
    <row r="25" spans="1:24" x14ac:dyDescent="0.2">
      <c r="A25" s="280"/>
      <c r="B25" s="124"/>
      <c r="C25" s="122"/>
      <c r="D25" s="122"/>
      <c r="E25" s="122"/>
      <c r="F25" s="145"/>
      <c r="G25" s="405">
        <f>COUNTIF(J25:U25,"&gt;0")</f>
        <v>0</v>
      </c>
      <c r="H25" s="181">
        <f>V25</f>
        <v>0</v>
      </c>
      <c r="I25" s="184">
        <v>1</v>
      </c>
      <c r="J25" s="128"/>
      <c r="K25" s="59"/>
      <c r="L25" s="59"/>
      <c r="M25" s="59"/>
      <c r="N25" s="59"/>
      <c r="O25" s="123"/>
      <c r="P25" s="59"/>
      <c r="Q25" s="59"/>
      <c r="R25" s="59"/>
      <c r="S25" s="59"/>
      <c r="T25" s="59"/>
      <c r="U25" s="59"/>
      <c r="V25" s="208" cm="1">
        <f t="array" ref="V25">SUM(LOOKUP(J25:U25,{0,1,2,3,4,5,6,7,8,9,10},{0,7,6,5,4,3,2,1,1,1,1}))</f>
        <v>0</v>
      </c>
      <c r="W25" s="397"/>
      <c r="X25" s="52"/>
    </row>
    <row r="26" spans="1:24" x14ac:dyDescent="0.2">
      <c r="A26" s="280"/>
      <c r="B26" s="124"/>
      <c r="C26" s="122"/>
      <c r="D26" s="122"/>
      <c r="E26" s="122"/>
      <c r="F26" s="145"/>
      <c r="G26" s="405">
        <f>COUNTIF(J26:U26,"&gt;0")</f>
        <v>0</v>
      </c>
      <c r="H26" s="181">
        <f>V26</f>
        <v>0</v>
      </c>
      <c r="I26" s="184">
        <v>1</v>
      </c>
      <c r="J26" s="128"/>
      <c r="K26" s="59"/>
      <c r="L26" s="59"/>
      <c r="M26" s="59"/>
      <c r="N26" s="59"/>
      <c r="O26" s="123"/>
      <c r="P26" s="59"/>
      <c r="Q26" s="59"/>
      <c r="R26" s="59"/>
      <c r="S26" s="59"/>
      <c r="T26" s="59"/>
      <c r="U26" s="59"/>
      <c r="V26" s="208" cm="1">
        <f t="array" ref="V26">SUM(LOOKUP(J26:U26,{0,1,2,3,4,5,6,7,8,9,10},{0,7,6,5,4,3,2,1,1,1,1}))</f>
        <v>0</v>
      </c>
      <c r="W26" s="397"/>
      <c r="X26" s="52"/>
    </row>
    <row r="27" spans="1:24" x14ac:dyDescent="0.2">
      <c r="A27" s="280"/>
      <c r="B27" s="124"/>
      <c r="C27" s="122"/>
      <c r="D27" s="122"/>
      <c r="E27" s="122"/>
      <c r="F27" s="145"/>
      <c r="G27" s="405">
        <f>COUNTIF(J27:U27,"&gt;0")</f>
        <v>0</v>
      </c>
      <c r="H27" s="181">
        <f>V27</f>
        <v>0</v>
      </c>
      <c r="I27" s="184">
        <v>1</v>
      </c>
      <c r="J27" s="128"/>
      <c r="K27" s="59"/>
      <c r="L27" s="59"/>
      <c r="M27" s="59"/>
      <c r="N27" s="59"/>
      <c r="O27" s="123"/>
      <c r="P27" s="59"/>
      <c r="Q27" s="59"/>
      <c r="R27" s="59"/>
      <c r="S27" s="59"/>
      <c r="T27" s="130"/>
      <c r="U27" s="59"/>
      <c r="V27" s="208" cm="1">
        <f t="array" ref="V27">SUM(LOOKUP(J27:U27,{0,1,2,3,4,5,6,7,8,9,10},{0,7,6,5,4,3,2,1,1,1,1}))</f>
        <v>0</v>
      </c>
      <c r="W27" s="397"/>
      <c r="X27" s="52"/>
    </row>
    <row r="28" spans="1:24" x14ac:dyDescent="0.2">
      <c r="A28" s="280"/>
      <c r="B28" s="124"/>
      <c r="C28" s="122"/>
      <c r="D28" s="125"/>
      <c r="E28" s="125"/>
      <c r="F28" s="145"/>
      <c r="G28" s="405">
        <f>COUNTIF(J28:U28,"&gt;0")</f>
        <v>0</v>
      </c>
      <c r="H28" s="181">
        <f>V28</f>
        <v>0</v>
      </c>
      <c r="I28" s="184">
        <v>1</v>
      </c>
      <c r="J28" s="59"/>
      <c r="K28" s="59"/>
      <c r="L28" s="59"/>
      <c r="M28" s="59"/>
      <c r="N28" s="59"/>
      <c r="O28" s="123"/>
      <c r="P28" s="59"/>
      <c r="Q28" s="59"/>
      <c r="R28" s="59"/>
      <c r="S28" s="59"/>
      <c r="T28" s="59"/>
      <c r="U28" s="59"/>
      <c r="V28" s="208" cm="1">
        <f t="array" ref="V28">SUM(LOOKUP(J28:U28,{0,1,2,3,4,5,6,7,8,9,10},{0,7,6,5,4,3,2,1,1,1,1}))</f>
        <v>0</v>
      </c>
      <c r="W28" s="397"/>
      <c r="X28" s="52"/>
    </row>
    <row r="29" spans="1:24" x14ac:dyDescent="0.2">
      <c r="A29" s="280"/>
      <c r="B29" s="57"/>
      <c r="C29" s="60"/>
      <c r="D29" s="60"/>
      <c r="E29" s="60"/>
      <c r="F29" s="131"/>
      <c r="G29" s="405">
        <f>COUNTIF(J29:U29,"&gt;0")</f>
        <v>0</v>
      </c>
      <c r="H29" s="181">
        <f>V29</f>
        <v>0</v>
      </c>
      <c r="I29" s="184">
        <v>1</v>
      </c>
      <c r="J29" s="59"/>
      <c r="K29" s="59"/>
      <c r="L29" s="59"/>
      <c r="M29" s="59"/>
      <c r="N29" s="59"/>
      <c r="O29" s="123"/>
      <c r="P29" s="59"/>
      <c r="Q29" s="59"/>
      <c r="R29" s="59"/>
      <c r="S29" s="59"/>
      <c r="T29" s="59"/>
      <c r="U29" s="59"/>
      <c r="V29" s="208" cm="1">
        <f t="array" ref="V29">SUM(LOOKUP(J29:U29,{0,1,2,3,4,5,6,7,8,9,10},{0,7,6,5,4,3,2,1,1,1,1}))</f>
        <v>0</v>
      </c>
      <c r="W29" s="397"/>
      <c r="X29" s="51"/>
    </row>
    <row r="30" spans="1:24" x14ac:dyDescent="0.2">
      <c r="A30" s="280"/>
      <c r="B30" s="57"/>
      <c r="C30" s="60"/>
      <c r="D30" s="60"/>
      <c r="E30" s="60"/>
      <c r="F30" s="131"/>
      <c r="G30" s="405">
        <f>COUNTIF(J30:U30,"&gt;0")</f>
        <v>0</v>
      </c>
      <c r="H30" s="181">
        <f>V30</f>
        <v>0</v>
      </c>
      <c r="I30" s="184">
        <v>1</v>
      </c>
      <c r="J30" s="59"/>
      <c r="K30" s="59"/>
      <c r="L30" s="59"/>
      <c r="M30" s="59"/>
      <c r="N30" s="59"/>
      <c r="O30" s="123"/>
      <c r="P30" s="59"/>
      <c r="Q30" s="59"/>
      <c r="R30" s="59"/>
      <c r="S30" s="59"/>
      <c r="T30" s="59"/>
      <c r="U30" s="59"/>
      <c r="V30" s="208" cm="1">
        <f t="array" ref="V30">SUM(LOOKUP(J30:U30,{0,1,2,3,4,5,6,7,8,9,10},{0,7,6,5,4,3,2,1,1,1,1}))</f>
        <v>0</v>
      </c>
      <c r="W30" s="397"/>
      <c r="X30" s="51"/>
    </row>
    <row r="31" spans="1:24" x14ac:dyDescent="0.2">
      <c r="A31" s="280"/>
      <c r="B31" s="57"/>
      <c r="C31" s="60"/>
      <c r="D31" s="60"/>
      <c r="E31" s="60"/>
      <c r="F31" s="131"/>
      <c r="G31" s="405">
        <f>COUNTIF(J31:U31,"&gt;0")</f>
        <v>0</v>
      </c>
      <c r="H31" s="181">
        <f>V31</f>
        <v>0</v>
      </c>
      <c r="I31" s="184">
        <v>1</v>
      </c>
      <c r="J31" s="59"/>
      <c r="K31" s="59"/>
      <c r="L31" s="59"/>
      <c r="M31" s="59"/>
      <c r="N31" s="59"/>
      <c r="O31" s="123"/>
      <c r="P31" s="59"/>
      <c r="Q31" s="59"/>
      <c r="R31" s="59"/>
      <c r="S31" s="59"/>
      <c r="T31" s="59"/>
      <c r="U31" s="59"/>
      <c r="V31" s="208" cm="1">
        <f t="array" ref="V31">SUM(LOOKUP(J31:U31,{0,1,2,3,4,5,6,7,8,9,10},{0,7,6,5,4,3,2,1,1,1,1}))</f>
        <v>0</v>
      </c>
      <c r="W31" s="397"/>
      <c r="X31" s="51"/>
    </row>
    <row r="32" spans="1:24" x14ac:dyDescent="0.2">
      <c r="A32" s="280"/>
      <c r="B32" s="57"/>
      <c r="C32" s="60"/>
      <c r="D32" s="60"/>
      <c r="E32" s="60"/>
      <c r="F32" s="131"/>
      <c r="G32" s="405">
        <f>COUNTIF(J32:U32,"&gt;0")</f>
        <v>0</v>
      </c>
      <c r="H32" s="181">
        <f>V32</f>
        <v>0</v>
      </c>
      <c r="I32" s="184">
        <v>1</v>
      </c>
      <c r="J32" s="59"/>
      <c r="K32" s="59"/>
      <c r="L32" s="130"/>
      <c r="M32" s="130"/>
      <c r="N32" s="130"/>
      <c r="O32" s="123"/>
      <c r="P32" s="130"/>
      <c r="Q32" s="130"/>
      <c r="R32" s="130"/>
      <c r="S32" s="59"/>
      <c r="T32" s="59"/>
      <c r="U32" s="59"/>
      <c r="V32" s="208" cm="1">
        <f t="array" ref="V32">SUM(LOOKUP(J32:U32,{0,1,2,3,4,5,6,7,8,9,10},{0,7,6,5,4,3,2,1,1,1,1}))</f>
        <v>0</v>
      </c>
      <c r="W32" s="397"/>
      <c r="X32" s="51"/>
    </row>
    <row r="33" spans="1:24" s="2" customFormat="1" x14ac:dyDescent="0.2">
      <c r="A33" s="280"/>
      <c r="B33" s="57"/>
      <c r="C33" s="60"/>
      <c r="D33" s="60"/>
      <c r="E33" s="60"/>
      <c r="F33" s="131"/>
      <c r="G33" s="405">
        <f>COUNTIF(J33:U33,"&gt;0")</f>
        <v>0</v>
      </c>
      <c r="H33" s="181">
        <f>V33</f>
        <v>0</v>
      </c>
      <c r="I33" s="184">
        <v>1</v>
      </c>
      <c r="J33" s="59"/>
      <c r="K33" s="59"/>
      <c r="L33" s="59"/>
      <c r="M33" s="59"/>
      <c r="N33" s="59"/>
      <c r="O33" s="123"/>
      <c r="P33" s="59"/>
      <c r="Q33" s="59"/>
      <c r="R33" s="59"/>
      <c r="S33" s="59"/>
      <c r="T33" s="59"/>
      <c r="U33" s="59"/>
      <c r="V33" s="208" cm="1">
        <f t="array" ref="V33">SUM(LOOKUP(J33:U33,{0,1,2,3,4,5,6,7,8,9,10},{0,7,6,5,4,3,2,1,1,1,1}))</f>
        <v>0</v>
      </c>
      <c r="W33" s="397"/>
      <c r="X33" s="52"/>
    </row>
    <row r="34" spans="1:24" x14ac:dyDescent="0.2">
      <c r="A34" s="280"/>
      <c r="B34" s="57"/>
      <c r="C34" s="60"/>
      <c r="D34" s="60"/>
      <c r="E34" s="60"/>
      <c r="F34" s="131"/>
      <c r="G34" s="405">
        <f>COUNTIF(J34:U34,"&gt;0")</f>
        <v>0</v>
      </c>
      <c r="H34" s="181">
        <f>V34</f>
        <v>0</v>
      </c>
      <c r="I34" s="184">
        <v>1</v>
      </c>
      <c r="J34" s="59"/>
      <c r="K34" s="59"/>
      <c r="L34" s="59"/>
      <c r="M34" s="59"/>
      <c r="N34" s="59"/>
      <c r="O34" s="123"/>
      <c r="P34" s="59"/>
      <c r="Q34" s="59"/>
      <c r="R34" s="59"/>
      <c r="S34" s="59"/>
      <c r="T34" s="59"/>
      <c r="U34" s="59"/>
      <c r="V34" s="208" cm="1">
        <f t="array" ref="V34">SUM(LOOKUP(J34:U34,{0,1,2,3,4,5,6,7,8,9,10},{0,7,6,5,4,3,2,1,1,1,1}))</f>
        <v>0</v>
      </c>
      <c r="W34" s="397"/>
      <c r="X34" s="52"/>
    </row>
    <row r="35" spans="1:24" x14ac:dyDescent="0.2">
      <c r="A35" s="280"/>
      <c r="B35" s="57"/>
      <c r="C35" s="60"/>
      <c r="D35" s="60"/>
      <c r="E35" s="60"/>
      <c r="F35" s="131"/>
      <c r="G35" s="405">
        <f>COUNTIF(J35:U35,"&gt;0")</f>
        <v>0</v>
      </c>
      <c r="H35" s="181">
        <f>V35</f>
        <v>0</v>
      </c>
      <c r="I35" s="184">
        <v>1</v>
      </c>
      <c r="J35" s="59"/>
      <c r="K35" s="59"/>
      <c r="L35" s="59"/>
      <c r="M35" s="59"/>
      <c r="N35" s="59"/>
      <c r="O35" s="123"/>
      <c r="P35" s="59"/>
      <c r="Q35" s="59"/>
      <c r="R35" s="59"/>
      <c r="S35" s="59"/>
      <c r="T35" s="59"/>
      <c r="U35" s="59"/>
      <c r="V35" s="208" cm="1">
        <f t="array" ref="V35">SUM(LOOKUP(J35:U35,{0,1,2,3,4,5,6,7,8,9,10},{0,7,6,5,4,3,2,1,1,1,1}))</f>
        <v>0</v>
      </c>
      <c r="W35" s="397"/>
      <c r="X35" s="52"/>
    </row>
    <row r="36" spans="1:24" x14ac:dyDescent="0.2">
      <c r="A36" s="280"/>
      <c r="B36" s="57"/>
      <c r="C36" s="60"/>
      <c r="D36" s="60"/>
      <c r="E36" s="60"/>
      <c r="F36" s="131"/>
      <c r="G36" s="405">
        <f>COUNTIF(J36:U36,"&gt;0")</f>
        <v>0</v>
      </c>
      <c r="H36" s="181">
        <f>V36</f>
        <v>0</v>
      </c>
      <c r="I36" s="184">
        <v>1</v>
      </c>
      <c r="J36" s="59"/>
      <c r="K36" s="59"/>
      <c r="L36" s="59"/>
      <c r="M36" s="59"/>
      <c r="N36" s="59"/>
      <c r="O36" s="123"/>
      <c r="P36" s="59"/>
      <c r="Q36" s="59"/>
      <c r="R36" s="59"/>
      <c r="S36" s="59"/>
      <c r="T36" s="59"/>
      <c r="U36" s="59"/>
      <c r="V36" s="208" cm="1">
        <f t="array" ref="V36">SUM(LOOKUP(J36:U36,{0,1,2,3,4,5,6,7,8,9,10},{0,7,6,5,4,3,2,1,1,1,1}))</f>
        <v>0</v>
      </c>
      <c r="W36" s="397"/>
      <c r="X36" s="52"/>
    </row>
    <row r="37" spans="1:24" x14ac:dyDescent="0.2">
      <c r="A37" s="280"/>
      <c r="B37" s="57"/>
      <c r="C37" s="60"/>
      <c r="D37" s="58"/>
      <c r="E37" s="58"/>
      <c r="F37" s="131"/>
      <c r="G37" s="405">
        <f>COUNTIF(J37:U37,"&gt;0")</f>
        <v>0</v>
      </c>
      <c r="H37" s="181">
        <f>V37</f>
        <v>0</v>
      </c>
      <c r="I37" s="184">
        <v>1</v>
      </c>
      <c r="J37" s="59"/>
      <c r="K37" s="59"/>
      <c r="L37" s="59"/>
      <c r="M37" s="59"/>
      <c r="N37" s="59"/>
      <c r="O37" s="123"/>
      <c r="P37" s="59"/>
      <c r="Q37" s="59"/>
      <c r="R37" s="59"/>
      <c r="S37" s="59"/>
      <c r="T37" s="59"/>
      <c r="U37" s="59"/>
      <c r="V37" s="208" cm="1">
        <f t="array" ref="V37">SUM(LOOKUP(J37:U37,{0,1,2,3,4,5,6,7,8,9,10},{0,7,6,5,4,3,2,1,1,1,1}))</f>
        <v>0</v>
      </c>
      <c r="W37" s="397"/>
      <c r="X37" s="52"/>
    </row>
    <row r="38" spans="1:24" x14ac:dyDescent="0.2">
      <c r="A38" s="280"/>
      <c r="B38" s="57"/>
      <c r="C38" s="60"/>
      <c r="D38" s="60"/>
      <c r="E38" s="60"/>
      <c r="F38" s="131"/>
      <c r="G38" s="405">
        <f>COUNTIF(J38:U38,"&gt;0")</f>
        <v>0</v>
      </c>
      <c r="H38" s="181">
        <f>V38</f>
        <v>0</v>
      </c>
      <c r="I38" s="184">
        <v>1</v>
      </c>
      <c r="J38" s="59"/>
      <c r="K38" s="59"/>
      <c r="L38" s="59"/>
      <c r="M38" s="59"/>
      <c r="N38" s="59"/>
      <c r="O38" s="123"/>
      <c r="P38" s="59"/>
      <c r="Q38" s="59"/>
      <c r="R38" s="59"/>
      <c r="S38" s="59"/>
      <c r="T38" s="59"/>
      <c r="U38" s="59"/>
      <c r="V38" s="208" cm="1">
        <f t="array" ref="V38">SUM(LOOKUP(J38:U38,{0,1,2,3,4,5,6,7,8,9,10},{0,7,6,5,4,3,2,1,1,1,1}))</f>
        <v>0</v>
      </c>
      <c r="W38" s="397"/>
      <c r="X38" s="52"/>
    </row>
    <row r="39" spans="1:24" x14ac:dyDescent="0.2">
      <c r="A39" s="280"/>
      <c r="B39" s="57"/>
      <c r="C39" s="60"/>
      <c r="D39" s="60"/>
      <c r="E39" s="60"/>
      <c r="F39" s="131"/>
      <c r="G39" s="405">
        <f>COUNTIF(J39:U39,"&gt;0")</f>
        <v>0</v>
      </c>
      <c r="H39" s="181">
        <f>V39</f>
        <v>0</v>
      </c>
      <c r="I39" s="184">
        <v>1</v>
      </c>
      <c r="J39" s="59"/>
      <c r="K39" s="59"/>
      <c r="L39" s="59"/>
      <c r="M39" s="59"/>
      <c r="N39" s="59"/>
      <c r="O39" s="123"/>
      <c r="P39" s="59"/>
      <c r="Q39" s="59"/>
      <c r="R39" s="59"/>
      <c r="S39" s="59"/>
      <c r="T39" s="59"/>
      <c r="U39" s="59"/>
      <c r="V39" s="208" cm="1">
        <f t="array" ref="V39">SUM(LOOKUP(J39:U39,{0,1,2,3,4,5,6,7,8,9,10},{0,7,6,5,4,3,2,1,1,1,1}))</f>
        <v>0</v>
      </c>
      <c r="W39" s="397"/>
      <c r="X39" s="51"/>
    </row>
    <row r="40" spans="1:24" x14ac:dyDescent="0.2">
      <c r="A40" s="280"/>
      <c r="B40" s="57"/>
      <c r="C40" s="60"/>
      <c r="D40" s="60"/>
      <c r="E40" s="60"/>
      <c r="F40" s="131"/>
      <c r="G40" s="405">
        <f>COUNTIF(J40:U40,"&gt;0")</f>
        <v>0</v>
      </c>
      <c r="H40" s="181">
        <f>V40</f>
        <v>0</v>
      </c>
      <c r="I40" s="184">
        <v>1</v>
      </c>
      <c r="J40" s="59"/>
      <c r="K40" s="59"/>
      <c r="L40" s="59"/>
      <c r="M40" s="59"/>
      <c r="N40" s="59"/>
      <c r="O40" s="123"/>
      <c r="P40" s="59"/>
      <c r="Q40" s="59"/>
      <c r="R40" s="59"/>
      <c r="S40" s="59"/>
      <c r="T40" s="59"/>
      <c r="U40" s="59"/>
      <c r="V40" s="208" cm="1">
        <f t="array" ref="V40">SUM(LOOKUP(J40:U40,{0,1,2,3,4,5,6,7,8,9,10},{0,7,6,5,4,3,2,1,1,1,1}))</f>
        <v>0</v>
      </c>
      <c r="W40" s="397"/>
      <c r="X40" s="51"/>
    </row>
    <row r="41" spans="1:24" x14ac:dyDescent="0.2">
      <c r="A41" s="280"/>
      <c r="B41" s="57"/>
      <c r="C41" s="60"/>
      <c r="D41" s="60"/>
      <c r="E41" s="60"/>
      <c r="F41" s="131"/>
      <c r="G41" s="405">
        <f>COUNTIF(J41:U41,"&gt;0")</f>
        <v>0</v>
      </c>
      <c r="H41" s="181">
        <f>V41</f>
        <v>0</v>
      </c>
      <c r="I41" s="184">
        <v>1</v>
      </c>
      <c r="J41" s="59"/>
      <c r="K41" s="59"/>
      <c r="L41" s="59"/>
      <c r="M41" s="59"/>
      <c r="N41" s="59"/>
      <c r="O41" s="123"/>
      <c r="P41" s="59"/>
      <c r="Q41" s="59"/>
      <c r="R41" s="59"/>
      <c r="S41" s="59"/>
      <c r="T41" s="59"/>
      <c r="U41" s="59"/>
      <c r="V41" s="208" cm="1">
        <f t="array" ref="V41">SUM(LOOKUP(J41:U41,{0,1,2,3,4,5,6,7,8,9,10},{0,7,6,5,4,3,2,1,1,1,1}))</f>
        <v>0</v>
      </c>
      <c r="W41" s="397"/>
      <c r="X41" s="51"/>
    </row>
    <row r="42" spans="1:24" x14ac:dyDescent="0.2">
      <c r="A42" s="280"/>
      <c r="B42" s="57"/>
      <c r="C42" s="60"/>
      <c r="D42" s="60"/>
      <c r="E42" s="60"/>
      <c r="F42" s="131"/>
      <c r="G42" s="405">
        <f>COUNTIF(J42:U42,"&gt;0")</f>
        <v>0</v>
      </c>
      <c r="H42" s="181">
        <f>V42</f>
        <v>0</v>
      </c>
      <c r="I42" s="184">
        <v>1</v>
      </c>
      <c r="J42" s="59"/>
      <c r="K42" s="59"/>
      <c r="L42" s="59"/>
      <c r="M42" s="59"/>
      <c r="N42" s="59"/>
      <c r="O42" s="123"/>
      <c r="P42" s="59"/>
      <c r="Q42" s="59"/>
      <c r="R42" s="59"/>
      <c r="S42" s="59"/>
      <c r="T42" s="59"/>
      <c r="U42" s="59"/>
      <c r="V42" s="208" cm="1">
        <f t="array" ref="V42">SUM(LOOKUP(J42:U42,{0,1,2,3,4,5,6,7,8,9,10},{0,7,6,5,4,3,2,1,1,1,1}))</f>
        <v>0</v>
      </c>
      <c r="W42" s="397"/>
      <c r="X42" s="52"/>
    </row>
    <row r="43" spans="1:24" x14ac:dyDescent="0.2">
      <c r="A43" s="280"/>
      <c r="B43" s="57"/>
      <c r="C43" s="60"/>
      <c r="D43" s="60"/>
      <c r="E43" s="60"/>
      <c r="F43" s="131"/>
      <c r="G43" s="405">
        <f>COUNTIF(J43:U43,"&gt;0")</f>
        <v>0</v>
      </c>
      <c r="H43" s="181">
        <f>V43</f>
        <v>0</v>
      </c>
      <c r="I43" s="184">
        <v>1</v>
      </c>
      <c r="J43" s="59"/>
      <c r="K43" s="59"/>
      <c r="L43" s="59"/>
      <c r="M43" s="59"/>
      <c r="N43" s="59"/>
      <c r="O43" s="123"/>
      <c r="P43" s="59"/>
      <c r="Q43" s="59"/>
      <c r="R43" s="59"/>
      <c r="S43" s="59"/>
      <c r="T43" s="59"/>
      <c r="U43" s="59"/>
      <c r="V43" s="208" cm="1">
        <f t="array" ref="V43">SUM(LOOKUP(J43:U43,{0,1,2,3,4,5,6,7,8,9,10},{0,7,6,5,4,3,2,1,1,1,1}))</f>
        <v>0</v>
      </c>
      <c r="W43" s="397"/>
      <c r="X43" s="52"/>
    </row>
    <row r="44" spans="1:24" x14ac:dyDescent="0.2">
      <c r="A44" s="280"/>
      <c r="B44" s="57"/>
      <c r="C44" s="60"/>
      <c r="D44" s="60"/>
      <c r="E44" s="60"/>
      <c r="F44" s="131"/>
      <c r="G44" s="405">
        <f>COUNTIF(J44:U44,"&gt;0")</f>
        <v>0</v>
      </c>
      <c r="H44" s="181">
        <f>V44</f>
        <v>0</v>
      </c>
      <c r="I44" s="184">
        <v>1</v>
      </c>
      <c r="J44" s="59"/>
      <c r="K44" s="59"/>
      <c r="L44" s="59"/>
      <c r="M44" s="59"/>
      <c r="N44" s="59"/>
      <c r="O44" s="123"/>
      <c r="P44" s="59"/>
      <c r="Q44" s="59"/>
      <c r="R44" s="59"/>
      <c r="S44" s="59"/>
      <c r="T44" s="59"/>
      <c r="U44" s="59"/>
      <c r="V44" s="208" cm="1">
        <f t="array" ref="V44">SUM(LOOKUP(J44:U44,{0,1,2,3,4,5,6,7,8,9,10},{0,7,6,5,4,3,2,1,1,1,1}))</f>
        <v>0</v>
      </c>
      <c r="W44" s="397"/>
      <c r="X44" s="52"/>
    </row>
    <row r="45" spans="1:24" x14ac:dyDescent="0.2">
      <c r="A45" s="280"/>
      <c r="B45" s="57"/>
      <c r="C45" s="60"/>
      <c r="D45" s="60"/>
      <c r="E45" s="60"/>
      <c r="F45" s="131"/>
      <c r="G45" s="405">
        <f>COUNTIF(J45:U45,"&gt;0")</f>
        <v>0</v>
      </c>
      <c r="H45" s="181">
        <f>V45</f>
        <v>0</v>
      </c>
      <c r="I45" s="184">
        <v>1</v>
      </c>
      <c r="J45" s="59"/>
      <c r="K45" s="59"/>
      <c r="L45" s="59"/>
      <c r="M45" s="59"/>
      <c r="N45" s="59"/>
      <c r="O45" s="123"/>
      <c r="P45" s="59"/>
      <c r="Q45" s="59"/>
      <c r="R45" s="59"/>
      <c r="S45" s="59"/>
      <c r="T45" s="59"/>
      <c r="U45" s="59"/>
      <c r="V45" s="208" cm="1">
        <f t="array" ref="V45">SUM(LOOKUP(J45:U45,{0,1,2,3,4,5,6,7,8,9,10},{0,7,6,5,4,3,2,1,1,1,1}))</f>
        <v>0</v>
      </c>
      <c r="W45" s="397"/>
      <c r="X45" s="52"/>
    </row>
    <row r="46" spans="1:24" x14ac:dyDescent="0.2">
      <c r="A46" s="280"/>
      <c r="B46" s="57"/>
      <c r="C46" s="60"/>
      <c r="D46" s="58"/>
      <c r="E46" s="58"/>
      <c r="F46" s="131"/>
      <c r="G46" s="405">
        <f>COUNTIF(J46:U46,"&gt;0")</f>
        <v>0</v>
      </c>
      <c r="H46" s="181">
        <f>V46</f>
        <v>0</v>
      </c>
      <c r="I46" s="184">
        <v>1</v>
      </c>
      <c r="J46" s="59"/>
      <c r="K46" s="59"/>
      <c r="L46" s="59"/>
      <c r="M46" s="59"/>
      <c r="N46" s="59"/>
      <c r="O46" s="123"/>
      <c r="P46" s="59"/>
      <c r="Q46" s="59"/>
      <c r="R46" s="59"/>
      <c r="S46" s="59"/>
      <c r="T46" s="59"/>
      <c r="U46" s="59"/>
      <c r="V46" s="208" cm="1">
        <f t="array" ref="V46">SUM(LOOKUP(J46:U46,{0,1,2,3,4,5,6,7,8,9,10},{0,7,6,5,4,3,2,1,1,1,1}))</f>
        <v>0</v>
      </c>
      <c r="W46" s="397"/>
      <c r="X46" s="51"/>
    </row>
    <row r="47" spans="1:24" ht="13.5" thickBot="1" x14ac:dyDescent="0.25">
      <c r="A47" s="280"/>
      <c r="B47" s="61"/>
      <c r="C47" s="62"/>
      <c r="D47" s="62"/>
      <c r="E47" s="62"/>
      <c r="F47" s="132"/>
      <c r="G47" s="406">
        <f>COUNTIF(J47:U47,"&gt;0")</f>
        <v>0</v>
      </c>
      <c r="H47" s="403">
        <f>V47</f>
        <v>0</v>
      </c>
      <c r="I47" s="404">
        <v>1</v>
      </c>
      <c r="J47" s="63"/>
      <c r="K47" s="63"/>
      <c r="L47" s="63"/>
      <c r="M47" s="63"/>
      <c r="N47" s="63"/>
      <c r="O47" s="152"/>
      <c r="P47" s="63"/>
      <c r="Q47" s="63"/>
      <c r="R47" s="63"/>
      <c r="S47" s="63"/>
      <c r="T47" s="63"/>
      <c r="U47" s="63"/>
      <c r="V47" s="433" cm="1">
        <f t="array" ref="V47">SUM(LOOKUP(J47:U47,{0,1,2,3,4,5,6,7,8,9,10},{0,7,6,5,4,3,2,1,1,1,1}))</f>
        <v>0</v>
      </c>
      <c r="W47" s="399"/>
      <c r="X47" s="51"/>
    </row>
    <row r="48" spans="1:24" ht="15.75" x14ac:dyDescent="0.2">
      <c r="A48" s="280"/>
      <c r="B48" s="424"/>
      <c r="C48" s="424"/>
      <c r="D48" s="424"/>
      <c r="E48" s="424"/>
      <c r="F48" s="425"/>
      <c r="G48" s="426">
        <f>COUNTIF(J48:U48,"&gt;0")</f>
        <v>0</v>
      </c>
      <c r="H48" s="426">
        <f>V48</f>
        <v>0</v>
      </c>
      <c r="I48" s="426"/>
      <c r="J48" s="427"/>
      <c r="K48" s="427"/>
      <c r="L48" s="427"/>
      <c r="M48" s="427"/>
      <c r="N48" s="427"/>
      <c r="O48" s="430"/>
      <c r="P48" s="427"/>
      <c r="Q48" s="427"/>
      <c r="R48" s="427"/>
      <c r="S48" s="427"/>
      <c r="T48" s="427"/>
      <c r="U48" s="427"/>
      <c r="V48" s="431" cm="1">
        <f t="array" ref="V48">SUM(LOOKUP(J48:U48,{0,1,2,3,4,5,6,7,8,9,10},{0,7,6,5,4,3,2,1,1,1,1}))</f>
        <v>0</v>
      </c>
      <c r="W48" s="56"/>
      <c r="X48" s="54"/>
    </row>
    <row r="49" spans="2:22" ht="15.75" x14ac:dyDescent="0.2">
      <c r="O49" s="428"/>
      <c r="P49" s="432"/>
      <c r="Q49" s="432"/>
      <c r="R49" s="432"/>
      <c r="S49" s="432"/>
      <c r="T49" s="432"/>
      <c r="U49" s="432"/>
      <c r="V49" s="428"/>
    </row>
    <row r="50" spans="2:22" x14ac:dyDescent="0.2">
      <c r="B50" s="6"/>
      <c r="V50" s="429"/>
    </row>
    <row r="51" spans="2:22" x14ac:dyDescent="0.2">
      <c r="B51" s="6"/>
    </row>
    <row r="52" spans="2:22" x14ac:dyDescent="0.2">
      <c r="B52" s="6"/>
    </row>
    <row r="53" spans="2:22" x14ac:dyDescent="0.2">
      <c r="B53" s="6"/>
    </row>
    <row r="54" spans="2:22" x14ac:dyDescent="0.2">
      <c r="B54" s="6"/>
    </row>
    <row r="55" spans="2:22" x14ac:dyDescent="0.2">
      <c r="B55" s="6"/>
    </row>
    <row r="56" spans="2:22" x14ac:dyDescent="0.2">
      <c r="B56" s="6"/>
    </row>
    <row r="57" spans="2:22" x14ac:dyDescent="0.2">
      <c r="B57" s="6"/>
    </row>
    <row r="58" spans="2:22" x14ac:dyDescent="0.2">
      <c r="B58" s="6"/>
    </row>
    <row r="59" spans="2:22" x14ac:dyDescent="0.2">
      <c r="B59" s="6"/>
    </row>
    <row r="60" spans="2:22" x14ac:dyDescent="0.2">
      <c r="B60" s="6"/>
    </row>
    <row r="61" spans="2:22" x14ac:dyDescent="0.2">
      <c r="B61" s="6"/>
    </row>
    <row r="62" spans="2:22" x14ac:dyDescent="0.2">
      <c r="B62" s="6"/>
    </row>
    <row r="63" spans="2:22" x14ac:dyDescent="0.2">
      <c r="B63" s="6"/>
    </row>
    <row r="64" spans="2:22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</sheetData>
  <sortState xmlns:xlrd2="http://schemas.microsoft.com/office/spreadsheetml/2017/richdata2" ref="B10:I11">
    <sortCondition descending="1" ref="H10:H11"/>
  </sortState>
  <mergeCells count="45">
    <mergeCell ref="P3:P4"/>
    <mergeCell ref="Q3:Q4"/>
    <mergeCell ref="J3:J4"/>
    <mergeCell ref="K3:K4"/>
    <mergeCell ref="L3:L4"/>
    <mergeCell ref="M3:M4"/>
    <mergeCell ref="N3:N4"/>
    <mergeCell ref="O3:O4"/>
    <mergeCell ref="F1:F2"/>
    <mergeCell ref="A1:A48"/>
    <mergeCell ref="B1:B2"/>
    <mergeCell ref="C1:C2"/>
    <mergeCell ref="E1:E2"/>
    <mergeCell ref="D1:D2"/>
    <mergeCell ref="D3:D4"/>
    <mergeCell ref="B3:B4"/>
    <mergeCell ref="C3:C4"/>
    <mergeCell ref="E3:E4"/>
    <mergeCell ref="F3:F4"/>
    <mergeCell ref="S1:S2"/>
    <mergeCell ref="T1:T2"/>
    <mergeCell ref="P1:P2"/>
    <mergeCell ref="Q1:Q2"/>
    <mergeCell ref="O1:O2"/>
    <mergeCell ref="K1:K2"/>
    <mergeCell ref="L1:L2"/>
    <mergeCell ref="M1:M2"/>
    <mergeCell ref="N1:N2"/>
    <mergeCell ref="R1:R2"/>
    <mergeCell ref="G3:G4"/>
    <mergeCell ref="H3:H4"/>
    <mergeCell ref="I3:I4"/>
    <mergeCell ref="R3:R4"/>
    <mergeCell ref="W1:W2"/>
    <mergeCell ref="V1:V2"/>
    <mergeCell ref="V3:V4"/>
    <mergeCell ref="S3:S4"/>
    <mergeCell ref="T3:T4"/>
    <mergeCell ref="U3:U4"/>
    <mergeCell ref="W3:W4"/>
    <mergeCell ref="U1:U2"/>
    <mergeCell ref="G1:G2"/>
    <mergeCell ref="H1:H2"/>
    <mergeCell ref="I1:I2"/>
    <mergeCell ref="J1:J2"/>
  </mergeCells>
  <conditionalFormatting sqref="C38:D38">
    <cfRule type="duplicateValues" dxfId="65" priority="549"/>
  </conditionalFormatting>
  <conditionalFormatting sqref="C39:D39">
    <cfRule type="duplicateValues" dxfId="64" priority="551"/>
  </conditionalFormatting>
  <conditionalFormatting sqref="C40:D41 C33:D38">
    <cfRule type="duplicateValues" dxfId="63" priority="553"/>
  </conditionalFormatting>
  <conditionalFormatting sqref="C40:D1048576 C30:D35 D1 D3 D5:D19 C1:C15">
    <cfRule type="duplicateValues" dxfId="62" priority="440"/>
  </conditionalFormatting>
  <conditionalFormatting sqref="J6:N47 P6:U47 W6:W47 V6:V48">
    <cfRule type="cellIs" dxfId="61" priority="3" operator="lessThan">
      <formula>1</formula>
    </cfRule>
  </conditionalFormatting>
  <conditionalFormatting sqref="O6:O48">
    <cfRule type="cellIs" dxfId="60" priority="2" operator="lessThan">
      <formula>1</formula>
    </cfRule>
  </conditionalFormatting>
  <conditionalFormatting sqref="D19:D24">
    <cfRule type="duplicateValues" dxfId="59" priority="593"/>
  </conditionalFormatting>
  <conditionalFormatting sqref="C25:D32 D24">
    <cfRule type="duplicateValues" dxfId="58" priority="594"/>
  </conditionalFormatting>
  <pageMargins left="0.25" right="0.25" top="0.75" bottom="0.75" header="0.3" footer="0.3"/>
  <pageSetup paperSize="9" scale="43" fitToHeight="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7E845-EFBA-4D2F-B77E-C8749DDE166B}">
  <sheetPr>
    <tabColor theme="9" tint="-0.249977111117893"/>
    <pageSetUpPr fitToPage="1"/>
  </sheetPr>
  <dimension ref="A1:Y134"/>
  <sheetViews>
    <sheetView zoomScale="80" zoomScaleNormal="80" zoomScaleSheetLayoutView="90" workbookViewId="0">
      <selection activeCell="F10" sqref="F10"/>
    </sheetView>
  </sheetViews>
  <sheetFormatPr defaultColWidth="14.42578125" defaultRowHeight="12.75" x14ac:dyDescent="0.2"/>
  <cols>
    <col min="1" max="1" width="3.7109375" style="3" bestFit="1" customWidth="1"/>
    <col min="2" max="2" width="28" style="4" bestFit="1" customWidth="1"/>
    <col min="3" max="3" width="23.7109375" style="4" bestFit="1" customWidth="1"/>
    <col min="4" max="4" width="23.7109375" style="4" customWidth="1"/>
    <col min="5" max="5" width="28.7109375" style="4" bestFit="1" customWidth="1"/>
    <col min="6" max="6" width="4.5703125" style="3" bestFit="1" customWidth="1"/>
    <col min="7" max="7" width="6.7109375" style="3" bestFit="1" customWidth="1"/>
    <col min="8" max="8" width="6.5703125" style="5" bestFit="1" customWidth="1"/>
    <col min="9" max="9" width="8" style="1" bestFit="1" customWidth="1"/>
    <col min="10" max="11" width="8.28515625" style="1" bestFit="1" customWidth="1"/>
    <col min="12" max="14" width="8.7109375" style="1" bestFit="1" customWidth="1"/>
    <col min="15" max="15" width="8.7109375" style="1" customWidth="1"/>
    <col min="16" max="17" width="8.5703125" style="1" customWidth="1"/>
    <col min="18" max="18" width="7.85546875" style="1" bestFit="1" customWidth="1"/>
    <col min="19" max="19" width="7.5703125" style="1" bestFit="1" customWidth="1"/>
    <col min="20" max="20" width="8.5703125" style="1" bestFit="1" customWidth="1"/>
    <col min="21" max="21" width="8.7109375" style="1" bestFit="1" customWidth="1"/>
    <col min="22" max="22" width="8.5703125" style="1" bestFit="1" customWidth="1"/>
    <col min="23" max="23" width="9.28515625" style="5" bestFit="1" customWidth="1"/>
    <col min="24" max="24" width="7.85546875" style="5" bestFit="1" customWidth="1"/>
    <col min="25" max="16384" width="14.42578125" style="3"/>
  </cols>
  <sheetData>
    <row r="1" spans="1:25" s="2" customFormat="1" ht="12.75" customHeight="1" x14ac:dyDescent="0.2">
      <c r="A1" s="298" t="s">
        <v>43</v>
      </c>
      <c r="B1" s="452" t="s">
        <v>22</v>
      </c>
      <c r="C1" s="453" t="s">
        <v>27</v>
      </c>
      <c r="D1" s="454" t="s">
        <v>34</v>
      </c>
      <c r="E1" s="453" t="s">
        <v>0</v>
      </c>
      <c r="F1" s="455" t="s">
        <v>17</v>
      </c>
      <c r="G1" s="452" t="s">
        <v>15</v>
      </c>
      <c r="H1" s="455" t="s">
        <v>3</v>
      </c>
      <c r="I1" s="456" t="s">
        <v>12</v>
      </c>
      <c r="J1" s="457" t="s">
        <v>38</v>
      </c>
      <c r="K1" s="458" t="s">
        <v>36</v>
      </c>
      <c r="L1" s="458" t="s">
        <v>42</v>
      </c>
      <c r="M1" s="458" t="s">
        <v>20</v>
      </c>
      <c r="N1" s="458" t="s">
        <v>14</v>
      </c>
      <c r="O1" s="458" t="s">
        <v>50</v>
      </c>
      <c r="P1" s="458" t="s">
        <v>37</v>
      </c>
      <c r="Q1" s="458" t="s">
        <v>21</v>
      </c>
      <c r="R1" s="458" t="s">
        <v>54</v>
      </c>
      <c r="S1" s="458" t="s">
        <v>56</v>
      </c>
      <c r="T1" s="458" t="s">
        <v>40</v>
      </c>
      <c r="U1" s="458" t="s">
        <v>59</v>
      </c>
      <c r="V1" s="457"/>
      <c r="W1" s="458"/>
      <c r="X1" s="459"/>
      <c r="Y1" s="42"/>
    </row>
    <row r="2" spans="1:25" s="2" customFormat="1" ht="12.75" customHeight="1" x14ac:dyDescent="0.2">
      <c r="A2" s="298"/>
      <c r="B2" s="460"/>
      <c r="C2" s="461"/>
      <c r="D2" s="462"/>
      <c r="E2" s="461"/>
      <c r="F2" s="463"/>
      <c r="G2" s="460"/>
      <c r="H2" s="463"/>
      <c r="I2" s="464"/>
      <c r="J2" s="465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5"/>
      <c r="W2" s="466"/>
      <c r="X2" s="467"/>
      <c r="Y2" s="42"/>
    </row>
    <row r="3" spans="1:25" s="2" customFormat="1" ht="12.75" customHeight="1" x14ac:dyDescent="0.2">
      <c r="A3" s="298"/>
      <c r="B3" s="460" t="s">
        <v>4</v>
      </c>
      <c r="C3" s="461" t="s">
        <v>5</v>
      </c>
      <c r="D3" s="462" t="s">
        <v>35</v>
      </c>
      <c r="E3" s="461" t="s">
        <v>9</v>
      </c>
      <c r="F3" s="463" t="s">
        <v>2</v>
      </c>
      <c r="G3" s="460" t="s">
        <v>16</v>
      </c>
      <c r="H3" s="463" t="s">
        <v>7</v>
      </c>
      <c r="I3" s="464" t="s">
        <v>11</v>
      </c>
      <c r="J3" s="445">
        <v>45612</v>
      </c>
      <c r="K3" s="283" t="s">
        <v>47</v>
      </c>
      <c r="L3" s="283" t="s">
        <v>48</v>
      </c>
      <c r="M3" s="283" t="s">
        <v>49</v>
      </c>
      <c r="N3" s="283" t="s">
        <v>49</v>
      </c>
      <c r="O3" s="283" t="s">
        <v>51</v>
      </c>
      <c r="P3" s="283" t="s">
        <v>52</v>
      </c>
      <c r="Q3" s="283" t="s">
        <v>53</v>
      </c>
      <c r="R3" s="283" t="s">
        <v>55</v>
      </c>
      <c r="S3" s="283" t="s">
        <v>57</v>
      </c>
      <c r="T3" s="283" t="s">
        <v>58</v>
      </c>
      <c r="U3" s="283" t="s">
        <v>60</v>
      </c>
      <c r="V3" s="468" t="s">
        <v>62</v>
      </c>
      <c r="W3" s="283"/>
      <c r="X3" s="292"/>
      <c r="Y3" s="42"/>
    </row>
    <row r="4" spans="1:25" s="1" customFormat="1" ht="12.75" customHeight="1" x14ac:dyDescent="0.2">
      <c r="A4" s="298"/>
      <c r="B4" s="460" t="s">
        <v>4</v>
      </c>
      <c r="C4" s="461"/>
      <c r="D4" s="462"/>
      <c r="E4" s="461"/>
      <c r="F4" s="463"/>
      <c r="G4" s="460"/>
      <c r="H4" s="463"/>
      <c r="I4" s="464"/>
      <c r="J4" s="445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468"/>
      <c r="W4" s="283"/>
      <c r="X4" s="292"/>
      <c r="Y4" s="43"/>
    </row>
    <row r="5" spans="1:25" s="1" customFormat="1" ht="19.5" thickBot="1" x14ac:dyDescent="0.25">
      <c r="A5" s="298"/>
      <c r="B5" s="469" t="s">
        <v>18</v>
      </c>
      <c r="C5" s="470" t="s">
        <v>19</v>
      </c>
      <c r="D5" s="470"/>
      <c r="E5" s="470" t="s">
        <v>9</v>
      </c>
      <c r="F5" s="471" t="s">
        <v>2</v>
      </c>
      <c r="G5" s="469" t="s">
        <v>13</v>
      </c>
      <c r="H5" s="471" t="s">
        <v>7</v>
      </c>
      <c r="I5" s="472" t="s">
        <v>8</v>
      </c>
      <c r="J5" s="446" t="s">
        <v>30</v>
      </c>
      <c r="K5" s="139" t="s">
        <v>30</v>
      </c>
      <c r="L5" s="139" t="s">
        <v>30</v>
      </c>
      <c r="M5" s="139" t="s">
        <v>30</v>
      </c>
      <c r="N5" s="139" t="s">
        <v>30</v>
      </c>
      <c r="O5" s="139" t="s">
        <v>30</v>
      </c>
      <c r="P5" s="139" t="s">
        <v>30</v>
      </c>
      <c r="Q5" s="139" t="s">
        <v>30</v>
      </c>
      <c r="R5" s="139" t="s">
        <v>30</v>
      </c>
      <c r="S5" s="139" t="s">
        <v>30</v>
      </c>
      <c r="T5" s="139" t="s">
        <v>30</v>
      </c>
      <c r="U5" s="139" t="s">
        <v>30</v>
      </c>
      <c r="V5" s="473" t="s">
        <v>7</v>
      </c>
      <c r="W5" s="112"/>
      <c r="X5" s="113"/>
      <c r="Y5" s="43"/>
    </row>
    <row r="6" spans="1:25" s="2" customFormat="1" x14ac:dyDescent="0.2">
      <c r="A6" s="298"/>
      <c r="B6" s="474"/>
      <c r="C6" s="475"/>
      <c r="D6" s="475"/>
      <c r="E6" s="475"/>
      <c r="F6" s="476"/>
      <c r="G6" s="477">
        <f>COUNTIF(J6:U6,"&gt;0")</f>
        <v>0</v>
      </c>
      <c r="H6" s="478">
        <f>V6</f>
        <v>0</v>
      </c>
      <c r="I6" s="479">
        <f t="shared" ref="I6:I49" si="0">RANK(H6,$H$6:$H$50)</f>
        <v>5</v>
      </c>
      <c r="J6" s="447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480" cm="1">
        <f t="array" ref="V6">SUM(LOOKUP(J6:U6,{0,1,2,3,4,5,6,7,8,9,10},{0,7,6,5,4,3,2,1,1,1,1}))</f>
        <v>0</v>
      </c>
      <c r="W6" s="29"/>
      <c r="X6" s="30"/>
      <c r="Y6" s="43"/>
    </row>
    <row r="7" spans="1:25" s="2" customFormat="1" x14ac:dyDescent="0.2">
      <c r="A7" s="298"/>
      <c r="B7" s="491" t="s">
        <v>76</v>
      </c>
      <c r="C7" s="481" t="s">
        <v>77</v>
      </c>
      <c r="D7" s="482"/>
      <c r="E7" s="32" t="s">
        <v>107</v>
      </c>
      <c r="F7" s="483">
        <v>18</v>
      </c>
      <c r="G7" s="477">
        <f t="shared" ref="G7:G48" si="1">COUNTIF(J7:U7,"&gt;0")</f>
        <v>1</v>
      </c>
      <c r="H7" s="478">
        <f t="shared" ref="H7:H49" si="2">V7</f>
        <v>7</v>
      </c>
      <c r="I7" s="484">
        <f t="shared" si="0"/>
        <v>1</v>
      </c>
      <c r="J7" s="447"/>
      <c r="K7" s="33">
        <v>1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480" cm="1">
        <f t="array" ref="V7">SUM(LOOKUP(J7:U7,{0,1,2,3,4,5,6,7,8,9,10},{0,7,6,5,4,3,2,1,1,1,1}))</f>
        <v>7</v>
      </c>
      <c r="W7" s="33"/>
      <c r="X7" s="34"/>
      <c r="Y7" s="43"/>
    </row>
    <row r="8" spans="1:25" s="2" customFormat="1" x14ac:dyDescent="0.2">
      <c r="A8" s="298"/>
      <c r="B8" s="491" t="s">
        <v>78</v>
      </c>
      <c r="C8" s="481" t="s">
        <v>79</v>
      </c>
      <c r="D8" s="482"/>
      <c r="E8" s="35" t="s">
        <v>107</v>
      </c>
      <c r="F8" s="137">
        <v>20</v>
      </c>
      <c r="G8" s="477">
        <f t="shared" si="1"/>
        <v>1</v>
      </c>
      <c r="H8" s="478">
        <f t="shared" si="2"/>
        <v>6</v>
      </c>
      <c r="I8" s="484">
        <f t="shared" si="0"/>
        <v>2</v>
      </c>
      <c r="J8" s="447"/>
      <c r="K8" s="33">
        <v>2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480" cm="1">
        <f t="array" ref="V8">SUM(LOOKUP(J8:U8,{0,1,2,3,4,5,6,7,8,9,10},{0,7,6,5,4,3,2,1,1,1,1}))</f>
        <v>6</v>
      </c>
      <c r="W8" s="33"/>
      <c r="X8" s="34"/>
      <c r="Y8" s="43"/>
    </row>
    <row r="9" spans="1:25" s="2" customFormat="1" x14ac:dyDescent="0.2">
      <c r="A9" s="298"/>
      <c r="B9" s="491" t="s">
        <v>80</v>
      </c>
      <c r="C9" s="481" t="s">
        <v>81</v>
      </c>
      <c r="D9" s="482"/>
      <c r="E9" s="35" t="s">
        <v>107</v>
      </c>
      <c r="F9" s="137">
        <v>18</v>
      </c>
      <c r="G9" s="477">
        <f t="shared" si="1"/>
        <v>1</v>
      </c>
      <c r="H9" s="478">
        <f t="shared" si="2"/>
        <v>5</v>
      </c>
      <c r="I9" s="484">
        <f t="shared" si="0"/>
        <v>3</v>
      </c>
      <c r="J9" s="447"/>
      <c r="K9" s="33">
        <v>3</v>
      </c>
      <c r="L9" s="33"/>
      <c r="M9" s="33"/>
      <c r="N9" s="33"/>
      <c r="O9" s="33"/>
      <c r="P9" s="33"/>
      <c r="Q9" s="33"/>
      <c r="R9" s="33"/>
      <c r="S9" s="33"/>
      <c r="T9" s="33"/>
      <c r="U9" s="33"/>
      <c r="V9" s="480" cm="1">
        <f t="array" ref="V9">SUM(LOOKUP(J9:U9,{0,1,2,3,4,5,6,7,8,9,10},{0,7,6,5,4,3,2,1,1,1,1}))</f>
        <v>5</v>
      </c>
      <c r="W9" s="33"/>
      <c r="X9" s="34"/>
      <c r="Y9" s="43"/>
    </row>
    <row r="10" spans="1:25" s="2" customFormat="1" x14ac:dyDescent="0.2">
      <c r="A10" s="298"/>
      <c r="B10" s="491" t="s">
        <v>82</v>
      </c>
      <c r="C10" s="481" t="s">
        <v>83</v>
      </c>
      <c r="D10" s="482"/>
      <c r="E10" s="35" t="s">
        <v>108</v>
      </c>
      <c r="F10" s="137">
        <v>18</v>
      </c>
      <c r="G10" s="477">
        <f t="shared" si="1"/>
        <v>1</v>
      </c>
      <c r="H10" s="478">
        <f t="shared" si="2"/>
        <v>4</v>
      </c>
      <c r="I10" s="484">
        <f t="shared" si="0"/>
        <v>4</v>
      </c>
      <c r="J10" s="447"/>
      <c r="K10" s="33">
        <v>4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480" cm="1">
        <f t="array" ref="V10">SUM(LOOKUP(J10:U10,{0,1,2,3,4,5,6,7,8,9,10},{0,7,6,5,4,3,2,1,1,1,1}))</f>
        <v>4</v>
      </c>
      <c r="W10" s="33"/>
      <c r="X10" s="34"/>
      <c r="Y10" s="43"/>
    </row>
    <row r="11" spans="1:25" x14ac:dyDescent="0.2">
      <c r="A11" s="298"/>
      <c r="B11" s="31"/>
      <c r="C11" s="35"/>
      <c r="D11" s="35"/>
      <c r="E11" s="35"/>
      <c r="F11" s="137"/>
      <c r="G11" s="477">
        <f t="shared" si="1"/>
        <v>0</v>
      </c>
      <c r="H11" s="478">
        <f t="shared" si="2"/>
        <v>0</v>
      </c>
      <c r="I11" s="484">
        <f t="shared" si="0"/>
        <v>5</v>
      </c>
      <c r="J11" s="447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480" cm="1">
        <f t="array" ref="V11">SUM(LOOKUP(J11:U11,{0,1,2,3,4,5,6,7,8,9,10},{0,7,6,5,4,3,2,1,1,1,1}))</f>
        <v>0</v>
      </c>
      <c r="W11" s="33"/>
      <c r="X11" s="34"/>
      <c r="Y11" s="43"/>
    </row>
    <row r="12" spans="1:25" x14ac:dyDescent="0.2">
      <c r="A12" s="298"/>
      <c r="B12" s="31"/>
      <c r="C12" s="35"/>
      <c r="D12" s="35"/>
      <c r="E12" s="35"/>
      <c r="F12" s="137"/>
      <c r="G12" s="477">
        <f t="shared" si="1"/>
        <v>0</v>
      </c>
      <c r="H12" s="478">
        <f t="shared" si="2"/>
        <v>0</v>
      </c>
      <c r="I12" s="484">
        <f t="shared" si="0"/>
        <v>5</v>
      </c>
      <c r="J12" s="447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480" cm="1">
        <f t="array" ref="V12">SUM(LOOKUP(J12:U12,{0,1,2,3,4,5,6,7,8,9,10},{0,7,6,5,4,3,2,1,1,1,1}))</f>
        <v>0</v>
      </c>
      <c r="W12" s="33"/>
      <c r="X12" s="34"/>
      <c r="Y12" s="43"/>
    </row>
    <row r="13" spans="1:25" x14ac:dyDescent="0.2">
      <c r="A13" s="298"/>
      <c r="B13" s="31"/>
      <c r="C13" s="35"/>
      <c r="D13" s="35"/>
      <c r="E13" s="35"/>
      <c r="F13" s="137"/>
      <c r="G13" s="477">
        <f t="shared" si="1"/>
        <v>0</v>
      </c>
      <c r="H13" s="478">
        <f t="shared" si="2"/>
        <v>0</v>
      </c>
      <c r="I13" s="484">
        <f t="shared" si="0"/>
        <v>5</v>
      </c>
      <c r="J13" s="447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480" cm="1">
        <f t="array" ref="V13">SUM(LOOKUP(J13:U13,{0,1,2,3,4,5,6,7,8,9,10},{0,7,6,5,4,3,2,1,1,1,1}))</f>
        <v>0</v>
      </c>
      <c r="W13" s="33"/>
      <c r="X13" s="34"/>
      <c r="Y13" s="43"/>
    </row>
    <row r="14" spans="1:25" x14ac:dyDescent="0.2">
      <c r="A14" s="298"/>
      <c r="B14" s="31"/>
      <c r="C14" s="35"/>
      <c r="D14" s="35"/>
      <c r="E14" s="35"/>
      <c r="F14" s="137"/>
      <c r="G14" s="477">
        <f t="shared" si="1"/>
        <v>0</v>
      </c>
      <c r="H14" s="478">
        <f t="shared" si="2"/>
        <v>0</v>
      </c>
      <c r="I14" s="484">
        <f t="shared" si="0"/>
        <v>5</v>
      </c>
      <c r="J14" s="447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480" cm="1">
        <f t="array" ref="V14">SUM(LOOKUP(J14:U14,{0,1,2,3,4,5,6,7,8,9,10},{0,7,6,5,4,3,2,1,1,1,1}))</f>
        <v>0</v>
      </c>
      <c r="W14" s="33"/>
      <c r="X14" s="34"/>
      <c r="Y14" s="43"/>
    </row>
    <row r="15" spans="1:25" x14ac:dyDescent="0.2">
      <c r="A15" s="298"/>
      <c r="B15" s="31"/>
      <c r="C15" s="35"/>
      <c r="D15" s="35"/>
      <c r="E15" s="35"/>
      <c r="F15" s="137"/>
      <c r="G15" s="477">
        <f t="shared" si="1"/>
        <v>0</v>
      </c>
      <c r="H15" s="478">
        <f t="shared" si="2"/>
        <v>0</v>
      </c>
      <c r="I15" s="484">
        <f t="shared" si="0"/>
        <v>5</v>
      </c>
      <c r="J15" s="447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480" cm="1">
        <f t="array" ref="V15">SUM(LOOKUP(J15:U15,{0,1,2,3,4,5,6,7,8,9,10},{0,7,6,5,4,3,2,1,1,1,1}))</f>
        <v>0</v>
      </c>
      <c r="W15" s="33"/>
      <c r="X15" s="34"/>
      <c r="Y15" s="43"/>
    </row>
    <row r="16" spans="1:25" x14ac:dyDescent="0.2">
      <c r="A16" s="298"/>
      <c r="B16" s="31"/>
      <c r="C16" s="35"/>
      <c r="D16" s="35"/>
      <c r="E16" s="35"/>
      <c r="F16" s="137"/>
      <c r="G16" s="477">
        <f t="shared" si="1"/>
        <v>0</v>
      </c>
      <c r="H16" s="478">
        <f t="shared" si="2"/>
        <v>0</v>
      </c>
      <c r="I16" s="484">
        <f t="shared" si="0"/>
        <v>5</v>
      </c>
      <c r="J16" s="447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480" cm="1">
        <f t="array" ref="V16">SUM(LOOKUP(J16:U16,{0,1,2,3,4,5,6,7,8,9,10},{0,7,6,5,4,3,2,1,1,1,1}))</f>
        <v>0</v>
      </c>
      <c r="W16" s="33"/>
      <c r="X16" s="34"/>
      <c r="Y16" s="43"/>
    </row>
    <row r="17" spans="1:25" x14ac:dyDescent="0.2">
      <c r="A17" s="298"/>
      <c r="B17" s="31"/>
      <c r="C17" s="35"/>
      <c r="D17" s="35"/>
      <c r="E17" s="35"/>
      <c r="F17" s="137"/>
      <c r="G17" s="477">
        <f t="shared" si="1"/>
        <v>0</v>
      </c>
      <c r="H17" s="478">
        <f t="shared" si="2"/>
        <v>0</v>
      </c>
      <c r="I17" s="484">
        <f t="shared" si="0"/>
        <v>5</v>
      </c>
      <c r="J17" s="447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480" cm="1">
        <f t="array" ref="V17">SUM(LOOKUP(J17:U17,{0,1,2,3,4,5,6,7,8,9,10},{0,7,6,5,4,3,2,1,1,1,1}))</f>
        <v>0</v>
      </c>
      <c r="W17" s="33"/>
      <c r="X17" s="34"/>
      <c r="Y17" s="43"/>
    </row>
    <row r="18" spans="1:25" x14ac:dyDescent="0.2">
      <c r="A18" s="298"/>
      <c r="B18" s="31"/>
      <c r="C18" s="35"/>
      <c r="D18" s="35"/>
      <c r="E18" s="35"/>
      <c r="F18" s="137"/>
      <c r="G18" s="477">
        <f t="shared" si="1"/>
        <v>0</v>
      </c>
      <c r="H18" s="478">
        <f t="shared" si="2"/>
        <v>0</v>
      </c>
      <c r="I18" s="484">
        <f t="shared" si="0"/>
        <v>5</v>
      </c>
      <c r="J18" s="447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480" cm="1">
        <f t="array" ref="V18">SUM(LOOKUP(J18:U18,{0,1,2,3,4,5,6,7,8,9,10},{0,7,6,5,4,3,2,1,1,1,1}))</f>
        <v>0</v>
      </c>
      <c r="W18" s="33"/>
      <c r="X18" s="34"/>
      <c r="Y18" s="43"/>
    </row>
    <row r="19" spans="1:25" x14ac:dyDescent="0.2">
      <c r="A19" s="298"/>
      <c r="B19" s="31"/>
      <c r="C19" s="35"/>
      <c r="D19" s="35"/>
      <c r="E19" s="35"/>
      <c r="F19" s="137"/>
      <c r="G19" s="477">
        <f t="shared" si="1"/>
        <v>0</v>
      </c>
      <c r="H19" s="478">
        <f t="shared" si="2"/>
        <v>0</v>
      </c>
      <c r="I19" s="484">
        <f t="shared" si="0"/>
        <v>5</v>
      </c>
      <c r="J19" s="447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480" cm="1">
        <f t="array" ref="V19">SUM(LOOKUP(J19:U19,{0,1,2,3,4,5,6,7,8,9,10},{0,7,6,5,4,3,2,1,1,1,1}))</f>
        <v>0</v>
      </c>
      <c r="W19" s="33"/>
      <c r="X19" s="34"/>
      <c r="Y19" s="43"/>
    </row>
    <row r="20" spans="1:25" s="2" customFormat="1" x14ac:dyDescent="0.2">
      <c r="A20" s="298"/>
      <c r="B20" s="31"/>
      <c r="C20" s="35"/>
      <c r="D20" s="35"/>
      <c r="E20" s="35"/>
      <c r="F20" s="137"/>
      <c r="G20" s="477">
        <f t="shared" si="1"/>
        <v>0</v>
      </c>
      <c r="H20" s="478">
        <f t="shared" si="2"/>
        <v>0</v>
      </c>
      <c r="I20" s="484">
        <f t="shared" si="0"/>
        <v>5</v>
      </c>
      <c r="J20" s="447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480" cm="1">
        <f t="array" ref="V20">SUM(LOOKUP(J20:U20,{0,1,2,3,4,5,6,7,8,9,10},{0,7,6,5,4,3,2,1,1,1,1}))</f>
        <v>0</v>
      </c>
      <c r="W20" s="33"/>
      <c r="X20" s="34"/>
      <c r="Y20" s="43"/>
    </row>
    <row r="21" spans="1:25" s="2" customFormat="1" x14ac:dyDescent="0.2">
      <c r="A21" s="298"/>
      <c r="B21" s="31"/>
      <c r="C21" s="35"/>
      <c r="D21" s="35"/>
      <c r="E21" s="35"/>
      <c r="F21" s="137"/>
      <c r="G21" s="477">
        <f t="shared" si="1"/>
        <v>0</v>
      </c>
      <c r="H21" s="478">
        <f t="shared" si="2"/>
        <v>0</v>
      </c>
      <c r="I21" s="484">
        <f t="shared" si="0"/>
        <v>5</v>
      </c>
      <c r="J21" s="447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480" cm="1">
        <f t="array" ref="V21">SUM(LOOKUP(J21:U21,{0,1,2,3,4,5,6,7,8,9,10},{0,7,6,5,4,3,2,1,1,1,1}))</f>
        <v>0</v>
      </c>
      <c r="W21" s="33"/>
      <c r="X21" s="34"/>
      <c r="Y21" s="43"/>
    </row>
    <row r="22" spans="1:25" x14ac:dyDescent="0.2">
      <c r="A22" s="298"/>
      <c r="B22" s="31"/>
      <c r="C22" s="35"/>
      <c r="D22" s="35"/>
      <c r="E22" s="35"/>
      <c r="F22" s="137"/>
      <c r="G22" s="477">
        <f t="shared" si="1"/>
        <v>0</v>
      </c>
      <c r="H22" s="478">
        <f t="shared" si="2"/>
        <v>0</v>
      </c>
      <c r="I22" s="484">
        <f t="shared" si="0"/>
        <v>5</v>
      </c>
      <c r="J22" s="447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480" cm="1">
        <f t="array" ref="V22">SUM(LOOKUP(J22:U22,{0,1,2,3,4,5,6,7,8,9,10},{0,7,6,5,4,3,2,1,1,1,1}))</f>
        <v>0</v>
      </c>
      <c r="W22" s="33"/>
      <c r="X22" s="34"/>
      <c r="Y22" s="43"/>
    </row>
    <row r="23" spans="1:25" x14ac:dyDescent="0.2">
      <c r="A23" s="298"/>
      <c r="B23" s="31"/>
      <c r="C23" s="35"/>
      <c r="D23" s="35"/>
      <c r="E23" s="35"/>
      <c r="F23" s="137"/>
      <c r="G23" s="477">
        <f t="shared" si="1"/>
        <v>0</v>
      </c>
      <c r="H23" s="478">
        <f t="shared" si="2"/>
        <v>0</v>
      </c>
      <c r="I23" s="484">
        <f t="shared" si="0"/>
        <v>5</v>
      </c>
      <c r="J23" s="447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480" cm="1">
        <f t="array" ref="V23">SUM(LOOKUP(J23:U23,{0,1,2,3,4,5,6,7,8,9,10},{0,7,6,5,4,3,2,1,1,1,1}))</f>
        <v>0</v>
      </c>
      <c r="W23" s="33"/>
      <c r="X23" s="34"/>
      <c r="Y23" s="43"/>
    </row>
    <row r="24" spans="1:25" x14ac:dyDescent="0.2">
      <c r="A24" s="298"/>
      <c r="B24" s="31"/>
      <c r="C24" s="35"/>
      <c r="D24" s="32"/>
      <c r="E24" s="32"/>
      <c r="F24" s="137"/>
      <c r="G24" s="477">
        <f t="shared" si="1"/>
        <v>0</v>
      </c>
      <c r="H24" s="478">
        <f t="shared" si="2"/>
        <v>0</v>
      </c>
      <c r="I24" s="484">
        <f t="shared" si="0"/>
        <v>5</v>
      </c>
      <c r="J24" s="447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480" cm="1">
        <f t="array" ref="V24">SUM(LOOKUP(J24:U24,{0,1,2,3,4,5,6,7,8,9,10},{0,7,6,5,4,3,2,1,1,1,1}))</f>
        <v>0</v>
      </c>
      <c r="W24" s="33"/>
      <c r="X24" s="34"/>
      <c r="Y24" s="43"/>
    </row>
    <row r="25" spans="1:25" x14ac:dyDescent="0.2">
      <c r="A25" s="298"/>
      <c r="B25" s="31"/>
      <c r="C25" s="35"/>
      <c r="D25" s="35"/>
      <c r="E25" s="35"/>
      <c r="F25" s="137"/>
      <c r="G25" s="477">
        <f t="shared" si="1"/>
        <v>0</v>
      </c>
      <c r="H25" s="478">
        <f t="shared" si="2"/>
        <v>0</v>
      </c>
      <c r="I25" s="484">
        <f t="shared" si="0"/>
        <v>5</v>
      </c>
      <c r="J25" s="447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480" cm="1">
        <f t="array" ref="V25">SUM(LOOKUP(J25:U25,{0,1,2,3,4,5,6,7,8,9,10},{0,7,6,5,4,3,2,1,1,1,1}))</f>
        <v>0</v>
      </c>
      <c r="W25" s="33"/>
      <c r="X25" s="34"/>
      <c r="Y25" s="42"/>
    </row>
    <row r="26" spans="1:25" x14ac:dyDescent="0.2">
      <c r="A26" s="298"/>
      <c r="B26" s="31"/>
      <c r="C26" s="35"/>
      <c r="D26" s="35"/>
      <c r="E26" s="35"/>
      <c r="F26" s="137"/>
      <c r="G26" s="477">
        <f t="shared" si="1"/>
        <v>0</v>
      </c>
      <c r="H26" s="478">
        <f t="shared" si="2"/>
        <v>0</v>
      </c>
      <c r="I26" s="484">
        <f t="shared" si="0"/>
        <v>5</v>
      </c>
      <c r="J26" s="447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480" cm="1">
        <f t="array" ref="V26">SUM(LOOKUP(J26:U26,{0,1,2,3,4,5,6,7,8,9,10},{0,7,6,5,4,3,2,1,1,1,1}))</f>
        <v>0</v>
      </c>
      <c r="W26" s="33"/>
      <c r="X26" s="34"/>
      <c r="Y26" s="42"/>
    </row>
    <row r="27" spans="1:25" x14ac:dyDescent="0.2">
      <c r="A27" s="298"/>
      <c r="B27" s="31"/>
      <c r="C27" s="35"/>
      <c r="D27" s="35"/>
      <c r="E27" s="35"/>
      <c r="F27" s="137"/>
      <c r="G27" s="477">
        <f t="shared" si="1"/>
        <v>0</v>
      </c>
      <c r="H27" s="478">
        <f t="shared" si="2"/>
        <v>0</v>
      </c>
      <c r="I27" s="484">
        <f t="shared" si="0"/>
        <v>5</v>
      </c>
      <c r="J27" s="447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480" cm="1">
        <f t="array" ref="V27">SUM(LOOKUP(J27:U27,{0,1,2,3,4,5,6,7,8,9,10},{0,7,6,5,4,3,2,1,1,1,1}))</f>
        <v>0</v>
      </c>
      <c r="W27" s="33"/>
      <c r="X27" s="34"/>
      <c r="Y27" s="42"/>
    </row>
    <row r="28" spans="1:25" x14ac:dyDescent="0.2">
      <c r="A28" s="298"/>
      <c r="B28" s="31"/>
      <c r="C28" s="35"/>
      <c r="D28" s="35"/>
      <c r="E28" s="35"/>
      <c r="F28" s="137"/>
      <c r="G28" s="477">
        <f t="shared" si="1"/>
        <v>0</v>
      </c>
      <c r="H28" s="478">
        <f t="shared" si="2"/>
        <v>0</v>
      </c>
      <c r="I28" s="484">
        <f t="shared" si="0"/>
        <v>5</v>
      </c>
      <c r="J28" s="447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480" cm="1">
        <f t="array" ref="V28">SUM(LOOKUP(J28:U28,{0,1,2,3,4,5,6,7,8,9,10},{0,7,6,5,4,3,2,1,1,1,1}))</f>
        <v>0</v>
      </c>
      <c r="W28" s="33"/>
      <c r="X28" s="34"/>
      <c r="Y28" s="43"/>
    </row>
    <row r="29" spans="1:25" x14ac:dyDescent="0.2">
      <c r="A29" s="298"/>
      <c r="B29" s="31"/>
      <c r="C29" s="35"/>
      <c r="D29" s="32"/>
      <c r="E29" s="32"/>
      <c r="F29" s="137"/>
      <c r="G29" s="477">
        <f t="shared" si="1"/>
        <v>0</v>
      </c>
      <c r="H29" s="478">
        <f t="shared" si="2"/>
        <v>0</v>
      </c>
      <c r="I29" s="484">
        <f t="shared" si="0"/>
        <v>5</v>
      </c>
      <c r="J29" s="447"/>
      <c r="K29" s="33"/>
      <c r="L29" s="33"/>
      <c r="M29" s="33"/>
      <c r="N29" s="33"/>
      <c r="O29" s="33"/>
      <c r="P29" s="33"/>
      <c r="Q29" s="33"/>
      <c r="R29" s="33"/>
      <c r="S29" s="33"/>
      <c r="T29" s="116"/>
      <c r="U29" s="33"/>
      <c r="V29" s="480" cm="1">
        <f t="array" ref="V29">SUM(LOOKUP(J29:U29,{0,1,2,3,4,5,6,7,8,9,10},{0,7,6,5,4,3,2,1,1,1,1}))</f>
        <v>0</v>
      </c>
      <c r="W29" s="33"/>
      <c r="X29" s="34"/>
      <c r="Y29" s="43"/>
    </row>
    <row r="30" spans="1:25" x14ac:dyDescent="0.2">
      <c r="A30" s="298"/>
      <c r="B30" s="31"/>
      <c r="C30" s="120"/>
      <c r="D30" s="134"/>
      <c r="E30" s="32"/>
      <c r="F30" s="137"/>
      <c r="G30" s="477">
        <f t="shared" si="1"/>
        <v>0</v>
      </c>
      <c r="H30" s="478">
        <f t="shared" si="2"/>
        <v>0</v>
      </c>
      <c r="I30" s="484">
        <f t="shared" si="0"/>
        <v>5</v>
      </c>
      <c r="J30" s="447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480" cm="1">
        <f t="array" ref="V30">SUM(LOOKUP(J30:U30,{0,1,2,3,4,5,6,7,8,9,10},{0,7,6,5,4,3,2,1,1,1,1}))</f>
        <v>0</v>
      </c>
      <c r="W30" s="33"/>
      <c r="X30" s="34"/>
      <c r="Y30" s="43"/>
    </row>
    <row r="31" spans="1:25" x14ac:dyDescent="0.2">
      <c r="A31" s="298"/>
      <c r="B31" s="436"/>
      <c r="C31" s="121"/>
      <c r="D31" s="121"/>
      <c r="E31" s="35"/>
      <c r="F31" s="137"/>
      <c r="G31" s="477">
        <f t="shared" si="1"/>
        <v>0</v>
      </c>
      <c r="H31" s="478">
        <f t="shared" si="2"/>
        <v>0</v>
      </c>
      <c r="I31" s="484">
        <f t="shared" si="0"/>
        <v>5</v>
      </c>
      <c r="J31" s="447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480" cm="1">
        <f t="array" ref="V31">SUM(LOOKUP(J31:U31,{0,1,2,3,4,5,6,7,8,9,10},{0,7,6,5,4,3,2,1,1,1,1}))</f>
        <v>0</v>
      </c>
      <c r="W31" s="33"/>
      <c r="X31" s="34"/>
      <c r="Y31" s="42"/>
    </row>
    <row r="32" spans="1:25" x14ac:dyDescent="0.2">
      <c r="A32" s="298"/>
      <c r="B32" s="31"/>
      <c r="C32" s="35"/>
      <c r="D32" s="35"/>
      <c r="E32" s="35"/>
      <c r="F32" s="137"/>
      <c r="G32" s="477">
        <f t="shared" si="1"/>
        <v>0</v>
      </c>
      <c r="H32" s="478">
        <f t="shared" si="2"/>
        <v>0</v>
      </c>
      <c r="I32" s="484">
        <f t="shared" si="0"/>
        <v>5</v>
      </c>
      <c r="J32" s="447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480" cm="1">
        <f t="array" ref="V32">SUM(LOOKUP(J32:U32,{0,1,2,3,4,5,6,7,8,9,10},{0,7,6,5,4,3,2,1,1,1,1}))</f>
        <v>0</v>
      </c>
      <c r="W32" s="33"/>
      <c r="X32" s="34"/>
      <c r="Y32" s="42"/>
    </row>
    <row r="33" spans="1:25" x14ac:dyDescent="0.2">
      <c r="A33" s="298"/>
      <c r="B33" s="31"/>
      <c r="C33" s="35"/>
      <c r="D33" s="35"/>
      <c r="E33" s="35"/>
      <c r="F33" s="137"/>
      <c r="G33" s="477">
        <f t="shared" si="1"/>
        <v>0</v>
      </c>
      <c r="H33" s="478">
        <f t="shared" si="2"/>
        <v>0</v>
      </c>
      <c r="I33" s="484">
        <f t="shared" si="0"/>
        <v>5</v>
      </c>
      <c r="J33" s="447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480" cm="1">
        <f t="array" ref="V33">SUM(LOOKUP(J33:U33,{0,1,2,3,4,5,6,7,8,9,10},{0,7,6,5,4,3,2,1,1,1,1}))</f>
        <v>0</v>
      </c>
      <c r="W33" s="33"/>
      <c r="X33" s="34"/>
      <c r="Y33" s="42"/>
    </row>
    <row r="34" spans="1:25" s="2" customFormat="1" x14ac:dyDescent="0.2">
      <c r="A34" s="298"/>
      <c r="B34" s="31"/>
      <c r="C34" s="35"/>
      <c r="D34" s="35"/>
      <c r="E34" s="35"/>
      <c r="F34" s="137"/>
      <c r="G34" s="477">
        <f t="shared" si="1"/>
        <v>0</v>
      </c>
      <c r="H34" s="478">
        <f t="shared" si="2"/>
        <v>0</v>
      </c>
      <c r="I34" s="484">
        <f t="shared" si="0"/>
        <v>5</v>
      </c>
      <c r="J34" s="447"/>
      <c r="K34" s="33"/>
      <c r="L34" s="116"/>
      <c r="M34" s="116"/>
      <c r="N34" s="116"/>
      <c r="O34" s="33"/>
      <c r="P34" s="116"/>
      <c r="Q34" s="116"/>
      <c r="R34" s="116"/>
      <c r="S34" s="33"/>
      <c r="T34" s="33"/>
      <c r="U34" s="33"/>
      <c r="V34" s="480" cm="1">
        <f t="array" ref="V34">SUM(LOOKUP(J34:U34,{0,1,2,3,4,5,6,7,8,9,10},{0,7,6,5,4,3,2,1,1,1,1}))</f>
        <v>0</v>
      </c>
      <c r="W34" s="33"/>
      <c r="X34" s="34"/>
      <c r="Y34" s="43"/>
    </row>
    <row r="35" spans="1:25" x14ac:dyDescent="0.2">
      <c r="A35" s="298"/>
      <c r="B35" s="31"/>
      <c r="C35" s="35"/>
      <c r="D35" s="35"/>
      <c r="E35" s="35"/>
      <c r="F35" s="137"/>
      <c r="G35" s="477">
        <f t="shared" si="1"/>
        <v>0</v>
      </c>
      <c r="H35" s="478">
        <f t="shared" si="2"/>
        <v>0</v>
      </c>
      <c r="I35" s="484">
        <f t="shared" si="0"/>
        <v>5</v>
      </c>
      <c r="J35" s="447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80" cm="1">
        <f t="array" ref="V35">SUM(LOOKUP(J35:U35,{0,1,2,3,4,5,6,7,8,9,10},{0,7,6,5,4,3,2,1,1,1,1}))</f>
        <v>0</v>
      </c>
      <c r="W35" s="33"/>
      <c r="X35" s="34"/>
      <c r="Y35" s="43"/>
    </row>
    <row r="36" spans="1:25" x14ac:dyDescent="0.2">
      <c r="A36" s="298"/>
      <c r="B36" s="31"/>
      <c r="C36" s="35"/>
      <c r="D36" s="35"/>
      <c r="E36" s="35"/>
      <c r="F36" s="137"/>
      <c r="G36" s="477">
        <f t="shared" si="1"/>
        <v>0</v>
      </c>
      <c r="H36" s="478">
        <f t="shared" si="2"/>
        <v>0</v>
      </c>
      <c r="I36" s="484">
        <f t="shared" si="0"/>
        <v>5</v>
      </c>
      <c r="J36" s="447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480" cm="1">
        <f t="array" ref="V36">SUM(LOOKUP(J36:U36,{0,1,2,3,4,5,6,7,8,9,10},{0,7,6,5,4,3,2,1,1,1,1}))</f>
        <v>0</v>
      </c>
      <c r="W36" s="33"/>
      <c r="X36" s="34"/>
      <c r="Y36" s="43"/>
    </row>
    <row r="37" spans="1:25" x14ac:dyDescent="0.2">
      <c r="A37" s="298"/>
      <c r="B37" s="31"/>
      <c r="C37" s="35"/>
      <c r="D37" s="35"/>
      <c r="E37" s="35"/>
      <c r="F37" s="137"/>
      <c r="G37" s="477">
        <f t="shared" si="1"/>
        <v>0</v>
      </c>
      <c r="H37" s="478">
        <f t="shared" si="2"/>
        <v>0</v>
      </c>
      <c r="I37" s="484">
        <f t="shared" si="0"/>
        <v>5</v>
      </c>
      <c r="J37" s="447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480" cm="1">
        <f t="array" ref="V37">SUM(LOOKUP(J37:U37,{0,1,2,3,4,5,6,7,8,9,10},{0,7,6,5,4,3,2,1,1,1,1}))</f>
        <v>0</v>
      </c>
      <c r="W37" s="33"/>
      <c r="X37" s="34"/>
      <c r="Y37" s="43"/>
    </row>
    <row r="38" spans="1:25" x14ac:dyDescent="0.2">
      <c r="A38" s="298"/>
      <c r="B38" s="31"/>
      <c r="C38" s="35"/>
      <c r="D38" s="32"/>
      <c r="E38" s="32"/>
      <c r="F38" s="137"/>
      <c r="G38" s="477">
        <f t="shared" si="1"/>
        <v>0</v>
      </c>
      <c r="H38" s="478">
        <f t="shared" si="2"/>
        <v>0</v>
      </c>
      <c r="I38" s="484">
        <f t="shared" si="0"/>
        <v>5</v>
      </c>
      <c r="J38" s="447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480" cm="1">
        <f t="array" ref="V38">SUM(LOOKUP(J38:U38,{0,1,2,3,4,5,6,7,8,9,10},{0,7,6,5,4,3,2,1,1,1,1}))</f>
        <v>0</v>
      </c>
      <c r="W38" s="33"/>
      <c r="X38" s="34"/>
      <c r="Y38" s="43"/>
    </row>
    <row r="39" spans="1:25" x14ac:dyDescent="0.2">
      <c r="A39" s="298"/>
      <c r="B39" s="31"/>
      <c r="C39" s="35"/>
      <c r="D39" s="35"/>
      <c r="E39" s="35"/>
      <c r="F39" s="137"/>
      <c r="G39" s="477">
        <f t="shared" si="1"/>
        <v>0</v>
      </c>
      <c r="H39" s="478">
        <f t="shared" si="2"/>
        <v>0</v>
      </c>
      <c r="I39" s="484">
        <f t="shared" si="0"/>
        <v>5</v>
      </c>
      <c r="J39" s="447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480" cm="1">
        <f t="array" ref="V39">SUM(LOOKUP(J39:U39,{0,1,2,3,4,5,6,7,8,9,10},{0,7,6,5,4,3,2,1,1,1,1}))</f>
        <v>0</v>
      </c>
      <c r="W39" s="33"/>
      <c r="X39" s="34"/>
      <c r="Y39" s="43"/>
    </row>
    <row r="40" spans="1:25" x14ac:dyDescent="0.2">
      <c r="A40" s="298"/>
      <c r="B40" s="31"/>
      <c r="C40" s="35"/>
      <c r="D40" s="35"/>
      <c r="E40" s="35"/>
      <c r="F40" s="137"/>
      <c r="G40" s="477">
        <f t="shared" si="1"/>
        <v>0</v>
      </c>
      <c r="H40" s="478">
        <f t="shared" si="2"/>
        <v>0</v>
      </c>
      <c r="I40" s="484">
        <f t="shared" si="0"/>
        <v>5</v>
      </c>
      <c r="J40" s="447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480" cm="1">
        <f t="array" ref="V40">SUM(LOOKUP(J40:U40,{0,1,2,3,4,5,6,7,8,9,10},{0,7,6,5,4,3,2,1,1,1,1}))</f>
        <v>0</v>
      </c>
      <c r="W40" s="33"/>
      <c r="X40" s="34"/>
      <c r="Y40" s="42"/>
    </row>
    <row r="41" spans="1:25" x14ac:dyDescent="0.2">
      <c r="A41" s="298"/>
      <c r="B41" s="31"/>
      <c r="C41" s="35"/>
      <c r="D41" s="35"/>
      <c r="E41" s="35"/>
      <c r="F41" s="137"/>
      <c r="G41" s="477">
        <f t="shared" si="1"/>
        <v>0</v>
      </c>
      <c r="H41" s="478">
        <f t="shared" si="2"/>
        <v>0</v>
      </c>
      <c r="I41" s="484">
        <f t="shared" si="0"/>
        <v>5</v>
      </c>
      <c r="J41" s="447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480" cm="1">
        <f t="array" ref="V41">SUM(LOOKUP(J41:U41,{0,1,2,3,4,5,6,7,8,9,10},{0,7,6,5,4,3,2,1,1,1,1}))</f>
        <v>0</v>
      </c>
      <c r="W41" s="33"/>
      <c r="X41" s="34"/>
      <c r="Y41" s="42"/>
    </row>
    <row r="42" spans="1:25" x14ac:dyDescent="0.2">
      <c r="A42" s="298"/>
      <c r="B42" s="31"/>
      <c r="C42" s="35"/>
      <c r="D42" s="35"/>
      <c r="E42" s="35"/>
      <c r="F42" s="137"/>
      <c r="G42" s="477">
        <f t="shared" si="1"/>
        <v>0</v>
      </c>
      <c r="H42" s="478">
        <f t="shared" si="2"/>
        <v>0</v>
      </c>
      <c r="I42" s="484">
        <f t="shared" si="0"/>
        <v>5</v>
      </c>
      <c r="J42" s="447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480" cm="1">
        <f t="array" ref="V42">SUM(LOOKUP(J42:U42,{0,1,2,3,4,5,6,7,8,9,10},{0,7,6,5,4,3,2,1,1,1,1}))</f>
        <v>0</v>
      </c>
      <c r="W42" s="33"/>
      <c r="X42" s="34"/>
      <c r="Y42" s="42"/>
    </row>
    <row r="43" spans="1:25" x14ac:dyDescent="0.2">
      <c r="A43" s="298"/>
      <c r="B43" s="31"/>
      <c r="C43" s="35"/>
      <c r="D43" s="35"/>
      <c r="E43" s="35"/>
      <c r="F43" s="137"/>
      <c r="G43" s="477">
        <f t="shared" si="1"/>
        <v>0</v>
      </c>
      <c r="H43" s="478">
        <f t="shared" si="2"/>
        <v>0</v>
      </c>
      <c r="I43" s="484">
        <f t="shared" si="0"/>
        <v>5</v>
      </c>
      <c r="J43" s="447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480" cm="1">
        <f t="array" ref="V43">SUM(LOOKUP(J43:U43,{0,1,2,3,4,5,6,7,8,9,10},{0,7,6,5,4,3,2,1,1,1,1}))</f>
        <v>0</v>
      </c>
      <c r="W43" s="33"/>
      <c r="X43" s="34"/>
      <c r="Y43" s="43"/>
    </row>
    <row r="44" spans="1:25" x14ac:dyDescent="0.2">
      <c r="A44" s="298"/>
      <c r="B44" s="31"/>
      <c r="C44" s="35"/>
      <c r="D44" s="35"/>
      <c r="E44" s="35"/>
      <c r="F44" s="137"/>
      <c r="G44" s="477">
        <f t="shared" si="1"/>
        <v>0</v>
      </c>
      <c r="H44" s="478">
        <f t="shared" si="2"/>
        <v>0</v>
      </c>
      <c r="I44" s="484">
        <f t="shared" si="0"/>
        <v>5</v>
      </c>
      <c r="J44" s="447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480" cm="1">
        <f t="array" ref="V44">SUM(LOOKUP(J44:U44,{0,1,2,3,4,5,6,7,8,9,10},{0,7,6,5,4,3,2,1,1,1,1}))</f>
        <v>0</v>
      </c>
      <c r="W44" s="33"/>
      <c r="X44" s="34"/>
      <c r="Y44" s="43"/>
    </row>
    <row r="45" spans="1:25" x14ac:dyDescent="0.2">
      <c r="A45" s="298"/>
      <c r="B45" s="31"/>
      <c r="C45" s="35"/>
      <c r="D45" s="35"/>
      <c r="E45" s="35"/>
      <c r="F45" s="137"/>
      <c r="G45" s="477">
        <f t="shared" si="1"/>
        <v>0</v>
      </c>
      <c r="H45" s="478">
        <f t="shared" si="2"/>
        <v>0</v>
      </c>
      <c r="I45" s="484">
        <f t="shared" si="0"/>
        <v>5</v>
      </c>
      <c r="J45" s="447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480" cm="1">
        <f t="array" ref="V45">SUM(LOOKUP(J45:U45,{0,1,2,3,4,5,6,7,8,9,10},{0,7,6,5,4,3,2,1,1,1,1}))</f>
        <v>0</v>
      </c>
      <c r="W45" s="33"/>
      <c r="X45" s="34"/>
      <c r="Y45" s="43"/>
    </row>
    <row r="46" spans="1:25" x14ac:dyDescent="0.2">
      <c r="A46" s="298"/>
      <c r="B46" s="31"/>
      <c r="C46" s="35"/>
      <c r="D46" s="35"/>
      <c r="E46" s="35"/>
      <c r="F46" s="137"/>
      <c r="G46" s="477">
        <f t="shared" si="1"/>
        <v>0</v>
      </c>
      <c r="H46" s="478">
        <f t="shared" si="2"/>
        <v>0</v>
      </c>
      <c r="I46" s="484">
        <f t="shared" si="0"/>
        <v>5</v>
      </c>
      <c r="J46" s="447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480" cm="1">
        <f t="array" ref="V46">SUM(LOOKUP(J46:U46,{0,1,2,3,4,5,6,7,8,9,10},{0,7,6,5,4,3,2,1,1,1,1}))</f>
        <v>0</v>
      </c>
      <c r="W46" s="33"/>
      <c r="X46" s="34"/>
      <c r="Y46" s="43"/>
    </row>
    <row r="47" spans="1:25" x14ac:dyDescent="0.2">
      <c r="A47" s="298"/>
      <c r="B47" s="31"/>
      <c r="C47" s="35"/>
      <c r="D47" s="32"/>
      <c r="E47" s="32"/>
      <c r="F47" s="137"/>
      <c r="G47" s="477">
        <f t="shared" si="1"/>
        <v>0</v>
      </c>
      <c r="H47" s="478">
        <f t="shared" si="2"/>
        <v>0</v>
      </c>
      <c r="I47" s="484">
        <f t="shared" si="0"/>
        <v>5</v>
      </c>
      <c r="J47" s="447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480" cm="1">
        <f t="array" ref="V47">SUM(LOOKUP(J47:U47,{0,1,2,3,4,5,6,7,8,9,10},{0,7,6,5,4,3,2,1,1,1,1}))</f>
        <v>0</v>
      </c>
      <c r="W47" s="33"/>
      <c r="X47" s="34"/>
      <c r="Y47" s="42"/>
    </row>
    <row r="48" spans="1:25" ht="13.5" thickBot="1" x14ac:dyDescent="0.25">
      <c r="A48" s="298"/>
      <c r="B48" s="31"/>
      <c r="C48" s="35"/>
      <c r="D48" s="35"/>
      <c r="E48" s="35"/>
      <c r="F48" s="137"/>
      <c r="G48" s="485">
        <f t="shared" si="1"/>
        <v>0</v>
      </c>
      <c r="H48" s="486">
        <f t="shared" si="2"/>
        <v>0</v>
      </c>
      <c r="I48" s="487">
        <f t="shared" si="0"/>
        <v>5</v>
      </c>
      <c r="J48" s="447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480" cm="1">
        <f t="array" ref="V48">SUM(LOOKUP(J48:U48,{0,1,2,3,4,5,6,7,8,9,10},{0,7,6,5,4,3,2,1,1,1,1}))</f>
        <v>0</v>
      </c>
      <c r="W48" s="33"/>
      <c r="X48" s="34"/>
      <c r="Y48" s="42"/>
    </row>
    <row r="49" spans="1:25" ht="13.5" thickBot="1" x14ac:dyDescent="0.25">
      <c r="A49" s="298"/>
      <c r="B49" s="37"/>
      <c r="C49" s="38"/>
      <c r="D49" s="38"/>
      <c r="E49" s="38"/>
      <c r="F49" s="211"/>
      <c r="G49" s="488">
        <f>COUNTIF(J49:U49,"&gt;0")</f>
        <v>0</v>
      </c>
      <c r="H49" s="488">
        <f t="shared" si="2"/>
        <v>0</v>
      </c>
      <c r="I49" s="489">
        <f t="shared" si="0"/>
        <v>5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90" cm="1">
        <f t="array" ref="V49">SUM(LOOKUP(J49:U49,{0,1,2,3,4,5,6,7,8,9,10},{0,7,6,5,4,3,2,1,1,1,1}))</f>
        <v>0</v>
      </c>
      <c r="W49" s="40"/>
      <c r="X49" s="41"/>
      <c r="Y49" s="42"/>
    </row>
    <row r="50" spans="1:25" ht="15.75" x14ac:dyDescent="0.2">
      <c r="A50" s="298"/>
      <c r="B50" s="44"/>
      <c r="C50" s="44"/>
      <c r="D50" s="44"/>
      <c r="E50" s="44"/>
      <c r="F50" s="45"/>
      <c r="G50" s="45"/>
      <c r="H50" s="46"/>
      <c r="I50" s="4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438"/>
      <c r="W50" s="47"/>
      <c r="X50" s="47"/>
      <c r="Y50" s="45"/>
    </row>
    <row r="51" spans="1:25" ht="15.75" x14ac:dyDescent="0.2">
      <c r="A51" s="45"/>
      <c r="B51" s="44"/>
      <c r="C51" s="44"/>
      <c r="D51" s="44"/>
      <c r="E51" s="44"/>
      <c r="F51" s="45"/>
      <c r="G51" s="45"/>
      <c r="H51" s="46"/>
      <c r="I51" s="43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47"/>
      <c r="W51" s="46"/>
      <c r="X51" s="46"/>
      <c r="Y51" s="45"/>
    </row>
    <row r="52" spans="1:25" x14ac:dyDescent="0.2">
      <c r="B52" s="6"/>
    </row>
    <row r="53" spans="1:25" x14ac:dyDescent="0.2">
      <c r="B53" s="6"/>
    </row>
    <row r="54" spans="1:25" x14ac:dyDescent="0.2">
      <c r="B54" s="6"/>
    </row>
    <row r="55" spans="1:25" x14ac:dyDescent="0.2">
      <c r="B55" s="6"/>
    </row>
    <row r="56" spans="1:25" x14ac:dyDescent="0.2">
      <c r="B56" s="6"/>
    </row>
    <row r="57" spans="1:25" x14ac:dyDescent="0.2">
      <c r="B57" s="6"/>
    </row>
    <row r="58" spans="1:25" x14ac:dyDescent="0.2">
      <c r="B58" s="6"/>
    </row>
    <row r="59" spans="1:25" x14ac:dyDescent="0.2">
      <c r="B59" s="6"/>
    </row>
    <row r="60" spans="1:25" x14ac:dyDescent="0.2">
      <c r="B60" s="6"/>
    </row>
    <row r="61" spans="1:25" x14ac:dyDescent="0.2">
      <c r="B61" s="6"/>
    </row>
    <row r="62" spans="1:25" x14ac:dyDescent="0.2">
      <c r="B62" s="6"/>
    </row>
    <row r="63" spans="1:25" x14ac:dyDescent="0.2">
      <c r="B63" s="6"/>
    </row>
    <row r="64" spans="1:25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</sheetData>
  <sortState xmlns:xlrd2="http://schemas.microsoft.com/office/spreadsheetml/2017/richdata2" ref="B6:I12">
    <sortCondition ref="I6:I12"/>
    <sortCondition descending="1" ref="H6:H12"/>
  </sortState>
  <mergeCells count="45">
    <mergeCell ref="O1:O2"/>
    <mergeCell ref="O3:O4"/>
    <mergeCell ref="P3:P4"/>
    <mergeCell ref="Q3:Q4"/>
    <mergeCell ref="J3:J4"/>
    <mergeCell ref="K3:K4"/>
    <mergeCell ref="L3:L4"/>
    <mergeCell ref="M3:M4"/>
    <mergeCell ref="N3:N4"/>
    <mergeCell ref="F1:F2"/>
    <mergeCell ref="A1:A50"/>
    <mergeCell ref="B1:B2"/>
    <mergeCell ref="C1:C2"/>
    <mergeCell ref="E1:E2"/>
    <mergeCell ref="V3:V4"/>
    <mergeCell ref="S3:S4"/>
    <mergeCell ref="U1:U2"/>
    <mergeCell ref="G1:G2"/>
    <mergeCell ref="H1:H2"/>
    <mergeCell ref="I1:I2"/>
    <mergeCell ref="J1:J2"/>
    <mergeCell ref="K1:K2"/>
    <mergeCell ref="L1:L2"/>
    <mergeCell ref="M1:M2"/>
    <mergeCell ref="N1:N2"/>
    <mergeCell ref="R1:R2"/>
    <mergeCell ref="S1:S2"/>
    <mergeCell ref="T1:T2"/>
    <mergeCell ref="P1:P2"/>
    <mergeCell ref="Q1:Q2"/>
    <mergeCell ref="T3:T4"/>
    <mergeCell ref="U3:U4"/>
    <mergeCell ref="W1:W2"/>
    <mergeCell ref="X1:X2"/>
    <mergeCell ref="B3:B4"/>
    <mergeCell ref="C3:C4"/>
    <mergeCell ref="E3:E4"/>
    <mergeCell ref="F3:F4"/>
    <mergeCell ref="G3:G4"/>
    <mergeCell ref="H3:H4"/>
    <mergeCell ref="I3:I4"/>
    <mergeCell ref="W3:W4"/>
    <mergeCell ref="X3:X4"/>
    <mergeCell ref="R3:R4"/>
    <mergeCell ref="V1:V2"/>
  </mergeCells>
  <conditionalFormatting sqref="C20:D27">
    <cfRule type="duplicateValues" dxfId="57" priority="15"/>
  </conditionalFormatting>
  <conditionalFormatting sqref="C26:D30 C32:D33">
    <cfRule type="duplicateValues" dxfId="56" priority="413"/>
  </conditionalFormatting>
  <conditionalFormatting sqref="C39:D39">
    <cfRule type="duplicateValues" dxfId="55" priority="11"/>
    <cfRule type="duplicateValues" dxfId="54" priority="12"/>
  </conditionalFormatting>
  <conditionalFormatting sqref="C40:D40">
    <cfRule type="duplicateValues" dxfId="53" priority="13"/>
    <cfRule type="duplicateValues" dxfId="52" priority="14"/>
  </conditionalFormatting>
  <conditionalFormatting sqref="C41:D42 C34:D39">
    <cfRule type="duplicateValues" dxfId="51" priority="17"/>
  </conditionalFormatting>
  <conditionalFormatting sqref="C41:D1048576 C32:D36 C1:D21">
    <cfRule type="duplicateValues" dxfId="50" priority="18"/>
  </conditionalFormatting>
  <conditionalFormatting sqref="J6:N49 P6:U49 W6:X49">
    <cfRule type="cellIs" dxfId="49" priority="10" operator="lessThan">
      <formula>1</formula>
    </cfRule>
  </conditionalFormatting>
  <conditionalFormatting sqref="O6:O49">
    <cfRule type="cellIs" dxfId="48" priority="2" operator="lessThan">
      <formula>1</formula>
    </cfRule>
  </conditionalFormatting>
  <conditionalFormatting sqref="V6:V50">
    <cfRule type="cellIs" dxfId="47" priority="1" operator="lessThan">
      <formula>1</formula>
    </cfRule>
  </conditionalFormatting>
  <pageMargins left="0.25" right="0.25" top="0.75" bottom="0.75" header="0.3" footer="0.3"/>
  <pageSetup paperSize="9" scale="40" fitToHeight="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E2E1-0906-42A7-9B55-934076DE387A}">
  <sheetPr>
    <tabColor theme="9" tint="-0.249977111117893"/>
    <pageSetUpPr fitToPage="1"/>
  </sheetPr>
  <dimension ref="A1:Z132"/>
  <sheetViews>
    <sheetView showZeros="0" zoomScale="80" zoomScaleNormal="80" zoomScaleSheetLayoutView="90" workbookViewId="0">
      <selection activeCell="K38" sqref="K38"/>
    </sheetView>
  </sheetViews>
  <sheetFormatPr defaultColWidth="14.42578125" defaultRowHeight="12.75" x14ac:dyDescent="0.2"/>
  <cols>
    <col min="1" max="1" width="3.7109375" style="3" bestFit="1" customWidth="1"/>
    <col min="2" max="2" width="20.5703125" style="4" bestFit="1" customWidth="1"/>
    <col min="3" max="3" width="26.28515625" style="4" bestFit="1" customWidth="1"/>
    <col min="4" max="4" width="26.28515625" style="4" customWidth="1"/>
    <col min="5" max="5" width="16.7109375" style="4" bestFit="1" customWidth="1"/>
    <col min="6" max="6" width="11.140625" style="3" bestFit="1" customWidth="1"/>
    <col min="7" max="7" width="4.5703125" style="3" bestFit="1" customWidth="1"/>
    <col min="8" max="8" width="6.7109375" style="3" bestFit="1" customWidth="1"/>
    <col min="9" max="9" width="6.5703125" style="5" bestFit="1" customWidth="1"/>
    <col min="10" max="10" width="8" style="1" bestFit="1" customWidth="1"/>
    <col min="11" max="12" width="8.28515625" style="1" bestFit="1" customWidth="1"/>
    <col min="13" max="15" width="8.7109375" style="1" bestFit="1" customWidth="1"/>
    <col min="16" max="16" width="8.7109375" style="1" customWidth="1"/>
    <col min="17" max="18" width="8.5703125" style="1" customWidth="1"/>
    <col min="19" max="19" width="8.7109375" style="1" bestFit="1" customWidth="1"/>
    <col min="20" max="20" width="7.5703125" style="1" bestFit="1" customWidth="1"/>
    <col min="21" max="21" width="8.5703125" style="1" bestFit="1" customWidth="1"/>
    <col min="22" max="22" width="8.7109375" style="1" bestFit="1" customWidth="1"/>
    <col min="23" max="23" width="8.5703125" style="1" bestFit="1" customWidth="1"/>
    <col min="24" max="24" width="8" style="1" bestFit="1" customWidth="1"/>
    <col min="25" max="25" width="8.42578125" style="1" bestFit="1" customWidth="1"/>
    <col min="26" max="16384" width="14.42578125" style="3"/>
  </cols>
  <sheetData>
    <row r="1" spans="1:26" s="2" customFormat="1" ht="12.75" customHeight="1" x14ac:dyDescent="0.2">
      <c r="A1" s="298" t="s">
        <v>43</v>
      </c>
      <c r="B1" s="497" t="s">
        <v>22</v>
      </c>
      <c r="C1" s="500" t="s">
        <v>26</v>
      </c>
      <c r="D1" s="500" t="s">
        <v>34</v>
      </c>
      <c r="E1" s="512" t="s">
        <v>0</v>
      </c>
      <c r="F1" s="515" t="s">
        <v>1</v>
      </c>
      <c r="G1" s="294" t="s">
        <v>17</v>
      </c>
      <c r="H1" s="497" t="s">
        <v>15</v>
      </c>
      <c r="I1" s="509" t="s">
        <v>3</v>
      </c>
      <c r="J1" s="295" t="s">
        <v>12</v>
      </c>
      <c r="K1" s="439" t="s">
        <v>38</v>
      </c>
      <c r="L1" s="284" t="s">
        <v>36</v>
      </c>
      <c r="M1" s="284" t="s">
        <v>42</v>
      </c>
      <c r="N1" s="284" t="s">
        <v>20</v>
      </c>
      <c r="O1" s="284" t="s">
        <v>14</v>
      </c>
      <c r="P1" s="284" t="s">
        <v>50</v>
      </c>
      <c r="Q1" s="284" t="s">
        <v>37</v>
      </c>
      <c r="R1" s="284" t="s">
        <v>21</v>
      </c>
      <c r="S1" s="284" t="s">
        <v>54</v>
      </c>
      <c r="T1" s="284" t="s">
        <v>56</v>
      </c>
      <c r="U1" s="284" t="s">
        <v>40</v>
      </c>
      <c r="V1" s="284" t="s">
        <v>59</v>
      </c>
      <c r="W1" s="439"/>
      <c r="X1" s="284"/>
      <c r="Y1" s="286"/>
      <c r="Z1" s="42"/>
    </row>
    <row r="2" spans="1:26" s="2" customFormat="1" ht="12.75" customHeight="1" x14ac:dyDescent="0.2">
      <c r="A2" s="298"/>
      <c r="B2" s="498"/>
      <c r="C2" s="501"/>
      <c r="D2" s="501"/>
      <c r="E2" s="513"/>
      <c r="F2" s="501"/>
      <c r="G2" s="434"/>
      <c r="H2" s="498"/>
      <c r="I2" s="510"/>
      <c r="J2" s="291"/>
      <c r="K2" s="440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440"/>
      <c r="X2" s="285"/>
      <c r="Y2" s="287"/>
      <c r="Z2" s="42"/>
    </row>
    <row r="3" spans="1:26" s="2" customFormat="1" ht="12.75" customHeight="1" x14ac:dyDescent="0.2">
      <c r="A3" s="298"/>
      <c r="B3" s="498" t="s">
        <v>4</v>
      </c>
      <c r="C3" s="501" t="s">
        <v>5</v>
      </c>
      <c r="D3" s="501" t="s">
        <v>35</v>
      </c>
      <c r="E3" s="513" t="s">
        <v>9</v>
      </c>
      <c r="F3" s="501" t="s">
        <v>6</v>
      </c>
      <c r="G3" s="434" t="s">
        <v>2</v>
      </c>
      <c r="H3" s="498" t="s">
        <v>16</v>
      </c>
      <c r="I3" s="510" t="s">
        <v>7</v>
      </c>
      <c r="J3" s="291" t="s">
        <v>11</v>
      </c>
      <c r="K3" s="445">
        <v>45612</v>
      </c>
      <c r="L3" s="283" t="s">
        <v>47</v>
      </c>
      <c r="M3" s="283" t="s">
        <v>48</v>
      </c>
      <c r="N3" s="283" t="s">
        <v>49</v>
      </c>
      <c r="O3" s="283" t="s">
        <v>49</v>
      </c>
      <c r="P3" s="283" t="s">
        <v>51</v>
      </c>
      <c r="Q3" s="283" t="s">
        <v>52</v>
      </c>
      <c r="R3" s="283" t="s">
        <v>53</v>
      </c>
      <c r="S3" s="283" t="s">
        <v>55</v>
      </c>
      <c r="T3" s="283" t="s">
        <v>57</v>
      </c>
      <c r="U3" s="283" t="s">
        <v>58</v>
      </c>
      <c r="V3" s="283" t="s">
        <v>60</v>
      </c>
      <c r="W3" s="441" t="s">
        <v>62</v>
      </c>
      <c r="X3" s="283"/>
      <c r="Y3" s="292"/>
      <c r="Z3" s="42"/>
    </row>
    <row r="4" spans="1:26" s="1" customFormat="1" ht="12.75" customHeight="1" x14ac:dyDescent="0.2">
      <c r="A4" s="298"/>
      <c r="B4" s="498" t="s">
        <v>4</v>
      </c>
      <c r="C4" s="501"/>
      <c r="D4" s="501"/>
      <c r="E4" s="513"/>
      <c r="F4" s="501"/>
      <c r="G4" s="434"/>
      <c r="H4" s="498"/>
      <c r="I4" s="510"/>
      <c r="J4" s="291"/>
      <c r="K4" s="445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441"/>
      <c r="X4" s="283"/>
      <c r="Y4" s="292"/>
      <c r="Z4" s="43"/>
    </row>
    <row r="5" spans="1:26" s="1" customFormat="1" ht="19.5" thickBot="1" x14ac:dyDescent="0.25">
      <c r="A5" s="298"/>
      <c r="B5" s="499" t="s">
        <v>18</v>
      </c>
      <c r="C5" s="502" t="s">
        <v>19</v>
      </c>
      <c r="D5" s="504"/>
      <c r="E5" s="514" t="s">
        <v>9</v>
      </c>
      <c r="F5" s="502" t="s">
        <v>6</v>
      </c>
      <c r="G5" s="435" t="s">
        <v>2</v>
      </c>
      <c r="H5" s="506" t="s">
        <v>13</v>
      </c>
      <c r="I5" s="511" t="s">
        <v>7</v>
      </c>
      <c r="J5" s="50" t="s">
        <v>8</v>
      </c>
      <c r="K5" s="446" t="s">
        <v>30</v>
      </c>
      <c r="L5" s="139" t="s">
        <v>30</v>
      </c>
      <c r="M5" s="139" t="s">
        <v>30</v>
      </c>
      <c r="N5" s="139" t="s">
        <v>30</v>
      </c>
      <c r="O5" s="139" t="s">
        <v>30</v>
      </c>
      <c r="P5" s="139" t="s">
        <v>30</v>
      </c>
      <c r="Q5" s="139" t="s">
        <v>30</v>
      </c>
      <c r="R5" s="139" t="s">
        <v>30</v>
      </c>
      <c r="S5" s="139" t="s">
        <v>30</v>
      </c>
      <c r="T5" s="139" t="s">
        <v>30</v>
      </c>
      <c r="U5" s="139" t="s">
        <v>30</v>
      </c>
      <c r="V5" s="139" t="s">
        <v>30</v>
      </c>
      <c r="W5" s="442" t="s">
        <v>7</v>
      </c>
      <c r="X5" s="112"/>
      <c r="Y5" s="113"/>
      <c r="Z5" s="43"/>
    </row>
    <row r="6" spans="1:26" s="2" customFormat="1" x14ac:dyDescent="0.2">
      <c r="A6" s="298"/>
      <c r="B6" s="188"/>
      <c r="C6" s="191"/>
      <c r="D6" s="191"/>
      <c r="E6" s="191"/>
      <c r="F6" s="190"/>
      <c r="G6" s="505"/>
      <c r="H6" s="448">
        <f>COUNTIF(K6:V6,"&gt;0")</f>
        <v>0</v>
      </c>
      <c r="I6" s="194">
        <f>W6</f>
        <v>0</v>
      </c>
      <c r="J6" s="507">
        <f t="shared" ref="J6:J47" si="0">RANK(I6,$I$6:$I$48)</f>
        <v>2</v>
      </c>
      <c r="K6" s="447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208" cm="1">
        <f t="array" ref="W6">SUM(LOOKUP(K6:V6,{0,1,2,3,4,5,6,7,8,9,10},{0,7,6,5,4,3,2,1,1,1,1}))</f>
        <v>0</v>
      </c>
      <c r="X6" s="29"/>
      <c r="Y6" s="30"/>
      <c r="Z6" s="43"/>
    </row>
    <row r="7" spans="1:26" s="2" customFormat="1" x14ac:dyDescent="0.2">
      <c r="A7" s="298"/>
      <c r="B7" s="492" t="s">
        <v>71</v>
      </c>
      <c r="C7" s="443" t="s">
        <v>72</v>
      </c>
      <c r="D7" s="444"/>
      <c r="E7" s="503"/>
      <c r="F7" s="190"/>
      <c r="G7" s="210">
        <v>14</v>
      </c>
      <c r="H7" s="448">
        <f t="shared" ref="H7:H47" si="1">COUNTIF(K7:V7,"&gt;0")</f>
        <v>1</v>
      </c>
      <c r="I7" s="194">
        <f t="shared" ref="I7:I47" si="2">W7</f>
        <v>7</v>
      </c>
      <c r="J7" s="508">
        <f t="shared" si="0"/>
        <v>1</v>
      </c>
      <c r="K7" s="447"/>
      <c r="L7" s="33">
        <v>1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208" cm="1">
        <f t="array" ref="W7">SUM(LOOKUP(K7:V7,{0,1,2,3,4,5,6,7,8,9,10},{0,7,6,5,4,3,2,1,1,1,1}))</f>
        <v>7</v>
      </c>
      <c r="X7" s="33"/>
      <c r="Y7" s="34"/>
      <c r="Z7" s="43"/>
    </row>
    <row r="8" spans="1:26" s="2" customFormat="1" x14ac:dyDescent="0.2">
      <c r="A8" s="298"/>
      <c r="B8" s="492" t="s">
        <v>73</v>
      </c>
      <c r="C8" s="443" t="s">
        <v>74</v>
      </c>
      <c r="D8" s="444"/>
      <c r="E8" s="191"/>
      <c r="F8" s="192"/>
      <c r="G8" s="195">
        <v>15</v>
      </c>
      <c r="H8" s="448">
        <f t="shared" si="1"/>
        <v>0</v>
      </c>
      <c r="I8" s="194">
        <f t="shared" si="2"/>
        <v>0</v>
      </c>
      <c r="J8" s="449">
        <f t="shared" si="0"/>
        <v>2</v>
      </c>
      <c r="K8" s="447"/>
      <c r="L8" s="33" t="s">
        <v>75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208">
        <v>0</v>
      </c>
      <c r="X8" s="33"/>
      <c r="Y8" s="34"/>
      <c r="Z8" s="43"/>
    </row>
    <row r="9" spans="1:26" s="2" customFormat="1" x14ac:dyDescent="0.2">
      <c r="A9" s="298"/>
      <c r="B9" s="188"/>
      <c r="C9" s="191"/>
      <c r="D9" s="191"/>
      <c r="E9" s="191"/>
      <c r="F9" s="192"/>
      <c r="G9" s="195"/>
      <c r="H9" s="448">
        <f t="shared" si="1"/>
        <v>0</v>
      </c>
      <c r="I9" s="194">
        <f t="shared" si="2"/>
        <v>0</v>
      </c>
      <c r="J9" s="449">
        <f t="shared" si="0"/>
        <v>2</v>
      </c>
      <c r="K9" s="447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208" cm="1">
        <f t="array" ref="W9">SUM(LOOKUP(K9:V9,{0,1,2,3,4,5,6,7,8,9,10},{0,7,6,5,4,3,2,1,1,1,1}))</f>
        <v>0</v>
      </c>
      <c r="X9" s="33"/>
      <c r="Y9" s="34"/>
      <c r="Z9" s="43"/>
    </row>
    <row r="10" spans="1:26" s="2" customFormat="1" x14ac:dyDescent="0.2">
      <c r="A10" s="298"/>
      <c r="B10" s="188"/>
      <c r="C10" s="191"/>
      <c r="D10" s="191"/>
      <c r="E10" s="191"/>
      <c r="F10" s="192"/>
      <c r="G10" s="195"/>
      <c r="H10" s="448">
        <f t="shared" si="1"/>
        <v>0</v>
      </c>
      <c r="I10" s="194">
        <f t="shared" si="2"/>
        <v>0</v>
      </c>
      <c r="J10" s="449">
        <f t="shared" si="0"/>
        <v>2</v>
      </c>
      <c r="K10" s="447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208" cm="1">
        <f t="array" ref="W10">SUM(LOOKUP(K10:V10,{0,1,2,3,4,5,6,7,8,9,10},{0,7,6,5,4,3,2,1,1,1,1}))</f>
        <v>0</v>
      </c>
      <c r="X10" s="33"/>
      <c r="Y10" s="34"/>
      <c r="Z10" s="43"/>
    </row>
    <row r="11" spans="1:26" s="2" customFormat="1" x14ac:dyDescent="0.2">
      <c r="A11" s="298"/>
      <c r="B11" s="188"/>
      <c r="C11" s="191"/>
      <c r="D11" s="191"/>
      <c r="E11" s="191"/>
      <c r="F11" s="192"/>
      <c r="G11" s="195"/>
      <c r="H11" s="448">
        <f t="shared" si="1"/>
        <v>0</v>
      </c>
      <c r="I11" s="194">
        <f t="shared" si="2"/>
        <v>0</v>
      </c>
      <c r="J11" s="449">
        <f t="shared" si="0"/>
        <v>2</v>
      </c>
      <c r="K11" s="447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208" cm="1">
        <f t="array" ref="W11">SUM(LOOKUP(K11:V11,{0,1,2,3,4,5,6,7,8,9,10},{0,7,6,5,4,3,2,1,1,1,1}))</f>
        <v>0</v>
      </c>
      <c r="X11" s="33"/>
      <c r="Y11" s="34"/>
      <c r="Z11" s="43"/>
    </row>
    <row r="12" spans="1:26" x14ac:dyDescent="0.2">
      <c r="A12" s="298"/>
      <c r="B12" s="188"/>
      <c r="C12" s="196"/>
      <c r="D12" s="196"/>
      <c r="E12" s="191"/>
      <c r="F12" s="192"/>
      <c r="G12" s="195"/>
      <c r="H12" s="448">
        <f t="shared" si="1"/>
        <v>0</v>
      </c>
      <c r="I12" s="194">
        <f t="shared" si="2"/>
        <v>0</v>
      </c>
      <c r="J12" s="449">
        <f t="shared" si="0"/>
        <v>2</v>
      </c>
      <c r="K12" s="447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208" cm="1">
        <f t="array" ref="W12">SUM(LOOKUP(K12:V12,{0,1,2,3,4,5,6,7,8,9,10},{0,7,6,5,4,3,2,1,1,1,1}))</f>
        <v>0</v>
      </c>
      <c r="X12" s="33"/>
      <c r="Y12" s="34"/>
      <c r="Z12" s="43"/>
    </row>
    <row r="13" spans="1:26" x14ac:dyDescent="0.2">
      <c r="A13" s="298"/>
      <c r="B13" s="31"/>
      <c r="C13" s="35"/>
      <c r="D13" s="35"/>
      <c r="E13" s="35"/>
      <c r="F13" s="36"/>
      <c r="G13" s="137"/>
      <c r="H13" s="448">
        <f t="shared" si="1"/>
        <v>0</v>
      </c>
      <c r="I13" s="194">
        <f t="shared" si="2"/>
        <v>0</v>
      </c>
      <c r="J13" s="449">
        <f t="shared" si="0"/>
        <v>2</v>
      </c>
      <c r="K13" s="447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208" cm="1">
        <f t="array" ref="W13">SUM(LOOKUP(K13:V13,{0,1,2,3,4,5,6,7,8,9,10},{0,7,6,5,4,3,2,1,1,1,1}))</f>
        <v>0</v>
      </c>
      <c r="X13" s="33"/>
      <c r="Y13" s="34"/>
      <c r="Z13" s="43"/>
    </row>
    <row r="14" spans="1:26" x14ac:dyDescent="0.2">
      <c r="A14" s="298"/>
      <c r="B14" s="31"/>
      <c r="C14" s="35"/>
      <c r="D14" s="35"/>
      <c r="E14" s="35"/>
      <c r="F14" s="36"/>
      <c r="G14" s="137"/>
      <c r="H14" s="448">
        <f t="shared" si="1"/>
        <v>0</v>
      </c>
      <c r="I14" s="194">
        <f t="shared" si="2"/>
        <v>0</v>
      </c>
      <c r="J14" s="449">
        <f t="shared" si="0"/>
        <v>2</v>
      </c>
      <c r="K14" s="447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208" cm="1">
        <f t="array" ref="W14">SUM(LOOKUP(K14:V14,{0,1,2,3,4,5,6,7,8,9,10},{0,7,6,5,4,3,2,1,1,1,1}))</f>
        <v>0</v>
      </c>
      <c r="X14" s="33"/>
      <c r="Y14" s="34"/>
      <c r="Z14" s="43"/>
    </row>
    <row r="15" spans="1:26" x14ac:dyDescent="0.2">
      <c r="A15" s="298"/>
      <c r="B15" s="31"/>
      <c r="C15" s="35"/>
      <c r="D15" s="35"/>
      <c r="E15" s="35"/>
      <c r="F15" s="36"/>
      <c r="G15" s="137"/>
      <c r="H15" s="448">
        <f t="shared" si="1"/>
        <v>0</v>
      </c>
      <c r="I15" s="194">
        <f t="shared" si="2"/>
        <v>0</v>
      </c>
      <c r="J15" s="449">
        <f t="shared" si="0"/>
        <v>2</v>
      </c>
      <c r="K15" s="447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208" cm="1">
        <f t="array" ref="W15">SUM(LOOKUP(K15:V15,{0,1,2,3,4,5,6,7,8,9,10},{0,7,6,5,4,3,2,1,1,1,1}))</f>
        <v>0</v>
      </c>
      <c r="X15" s="33"/>
      <c r="Y15" s="34"/>
      <c r="Z15" s="43"/>
    </row>
    <row r="16" spans="1:26" x14ac:dyDescent="0.2">
      <c r="A16" s="298"/>
      <c r="B16" s="31"/>
      <c r="C16" s="35"/>
      <c r="D16" s="35"/>
      <c r="E16" s="35"/>
      <c r="F16" s="36"/>
      <c r="G16" s="137"/>
      <c r="H16" s="448">
        <f t="shared" si="1"/>
        <v>0</v>
      </c>
      <c r="I16" s="194">
        <f t="shared" si="2"/>
        <v>0</v>
      </c>
      <c r="J16" s="449">
        <f t="shared" si="0"/>
        <v>2</v>
      </c>
      <c r="K16" s="447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208" cm="1">
        <f t="array" ref="W16">SUM(LOOKUP(K16:V16,{0,1,2,3,4,5,6,7,8,9,10},{0,7,6,5,4,3,2,1,1,1,1}))</f>
        <v>0</v>
      </c>
      <c r="X16" s="33"/>
      <c r="Y16" s="34"/>
      <c r="Z16" s="43"/>
    </row>
    <row r="17" spans="1:26" x14ac:dyDescent="0.2">
      <c r="A17" s="298"/>
      <c r="B17" s="31"/>
      <c r="C17" s="35"/>
      <c r="D17" s="35"/>
      <c r="E17" s="35"/>
      <c r="F17" s="36"/>
      <c r="G17" s="137"/>
      <c r="H17" s="448">
        <f t="shared" si="1"/>
        <v>0</v>
      </c>
      <c r="I17" s="194">
        <f t="shared" si="2"/>
        <v>0</v>
      </c>
      <c r="J17" s="449">
        <f t="shared" si="0"/>
        <v>2</v>
      </c>
      <c r="K17" s="447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208" cm="1">
        <f t="array" ref="W17">SUM(LOOKUP(K17:V17,{0,1,2,3,4,5,6,7,8,9,10},{0,7,6,5,4,3,2,1,1,1,1}))</f>
        <v>0</v>
      </c>
      <c r="X17" s="33"/>
      <c r="Y17" s="34"/>
      <c r="Z17" s="43"/>
    </row>
    <row r="18" spans="1:26" x14ac:dyDescent="0.2">
      <c r="A18" s="298"/>
      <c r="B18" s="31"/>
      <c r="C18" s="35"/>
      <c r="D18" s="35"/>
      <c r="E18" s="35"/>
      <c r="F18" s="36"/>
      <c r="G18" s="137"/>
      <c r="H18" s="448">
        <f t="shared" si="1"/>
        <v>0</v>
      </c>
      <c r="I18" s="194">
        <f t="shared" si="2"/>
        <v>0</v>
      </c>
      <c r="J18" s="449">
        <f t="shared" si="0"/>
        <v>2</v>
      </c>
      <c r="K18" s="447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208" cm="1">
        <f t="array" ref="W18">SUM(LOOKUP(K18:V18,{0,1,2,3,4,5,6,7,8,9,10},{0,7,6,5,4,3,2,1,1,1,1}))</f>
        <v>0</v>
      </c>
      <c r="X18" s="33"/>
      <c r="Y18" s="34"/>
      <c r="Z18" s="43"/>
    </row>
    <row r="19" spans="1:26" x14ac:dyDescent="0.2">
      <c r="A19" s="298"/>
      <c r="B19" s="31"/>
      <c r="C19" s="35"/>
      <c r="D19" s="35"/>
      <c r="E19" s="35"/>
      <c r="F19" s="36"/>
      <c r="G19" s="137"/>
      <c r="H19" s="448">
        <f t="shared" si="1"/>
        <v>0</v>
      </c>
      <c r="I19" s="194">
        <f t="shared" si="2"/>
        <v>0</v>
      </c>
      <c r="J19" s="449">
        <f t="shared" si="0"/>
        <v>2</v>
      </c>
      <c r="K19" s="447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208" cm="1">
        <f t="array" ref="W19">SUM(LOOKUP(K19:V19,{0,1,2,3,4,5,6,7,8,9,10},{0,7,6,5,4,3,2,1,1,1,1}))</f>
        <v>0</v>
      </c>
      <c r="X19" s="33"/>
      <c r="Y19" s="34"/>
      <c r="Z19" s="43"/>
    </row>
    <row r="20" spans="1:26" s="2" customFormat="1" x14ac:dyDescent="0.2">
      <c r="A20" s="298"/>
      <c r="B20" s="31"/>
      <c r="C20" s="35"/>
      <c r="D20" s="35"/>
      <c r="E20" s="35"/>
      <c r="F20" s="36"/>
      <c r="G20" s="137"/>
      <c r="H20" s="448">
        <f t="shared" si="1"/>
        <v>0</v>
      </c>
      <c r="I20" s="194">
        <f t="shared" si="2"/>
        <v>0</v>
      </c>
      <c r="J20" s="449">
        <f t="shared" si="0"/>
        <v>2</v>
      </c>
      <c r="K20" s="447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208" cm="1">
        <f t="array" ref="W20">SUM(LOOKUP(K20:V20,{0,1,2,3,4,5,6,7,8,9,10},{0,7,6,5,4,3,2,1,1,1,1}))</f>
        <v>0</v>
      </c>
      <c r="X20" s="33"/>
      <c r="Y20" s="34"/>
      <c r="Z20" s="43"/>
    </row>
    <row r="21" spans="1:26" s="2" customFormat="1" x14ac:dyDescent="0.2">
      <c r="A21" s="298"/>
      <c r="B21" s="31"/>
      <c r="C21" s="35"/>
      <c r="D21" s="35"/>
      <c r="E21" s="35"/>
      <c r="F21" s="36"/>
      <c r="G21" s="137"/>
      <c r="H21" s="448">
        <f t="shared" si="1"/>
        <v>0</v>
      </c>
      <c r="I21" s="194">
        <f t="shared" si="2"/>
        <v>0</v>
      </c>
      <c r="J21" s="449">
        <f t="shared" si="0"/>
        <v>2</v>
      </c>
      <c r="K21" s="447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208" cm="1">
        <f t="array" ref="W21">SUM(LOOKUP(K21:V21,{0,1,2,3,4,5,6,7,8,9,10},{0,7,6,5,4,3,2,1,1,1,1}))</f>
        <v>0</v>
      </c>
      <c r="X21" s="33"/>
      <c r="Y21" s="34"/>
      <c r="Z21" s="43"/>
    </row>
    <row r="22" spans="1:26" x14ac:dyDescent="0.2">
      <c r="A22" s="298"/>
      <c r="B22" s="31"/>
      <c r="C22" s="35"/>
      <c r="D22" s="35"/>
      <c r="E22" s="35"/>
      <c r="F22" s="36"/>
      <c r="G22" s="137"/>
      <c r="H22" s="448">
        <f t="shared" si="1"/>
        <v>0</v>
      </c>
      <c r="I22" s="194">
        <f t="shared" si="2"/>
        <v>0</v>
      </c>
      <c r="J22" s="449">
        <f t="shared" si="0"/>
        <v>2</v>
      </c>
      <c r="K22" s="447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208" cm="1">
        <f t="array" ref="W22">SUM(LOOKUP(K22:V22,{0,1,2,3,4,5,6,7,8,9,10},{0,7,6,5,4,3,2,1,1,1,1}))</f>
        <v>0</v>
      </c>
      <c r="X22" s="33"/>
      <c r="Y22" s="34"/>
      <c r="Z22" s="43"/>
    </row>
    <row r="23" spans="1:26" x14ac:dyDescent="0.2">
      <c r="A23" s="298"/>
      <c r="B23" s="31"/>
      <c r="C23" s="35"/>
      <c r="D23" s="35"/>
      <c r="E23" s="35"/>
      <c r="F23" s="36"/>
      <c r="G23" s="137"/>
      <c r="H23" s="448">
        <f t="shared" si="1"/>
        <v>0</v>
      </c>
      <c r="I23" s="194">
        <f t="shared" si="2"/>
        <v>0</v>
      </c>
      <c r="J23" s="449">
        <f t="shared" si="0"/>
        <v>2</v>
      </c>
      <c r="K23" s="447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208" cm="1">
        <f t="array" ref="W23">SUM(LOOKUP(K23:V23,{0,1,2,3,4,5,6,7,8,9,10},{0,7,6,5,4,3,2,1,1,1,1}))</f>
        <v>0</v>
      </c>
      <c r="X23" s="33"/>
      <c r="Y23" s="34"/>
      <c r="Z23" s="43"/>
    </row>
    <row r="24" spans="1:26" x14ac:dyDescent="0.2">
      <c r="A24" s="298"/>
      <c r="B24" s="31"/>
      <c r="C24" s="35"/>
      <c r="D24" s="32"/>
      <c r="E24" s="32"/>
      <c r="F24" s="36"/>
      <c r="G24" s="137"/>
      <c r="H24" s="448">
        <f t="shared" si="1"/>
        <v>0</v>
      </c>
      <c r="I24" s="194">
        <f t="shared" si="2"/>
        <v>0</v>
      </c>
      <c r="J24" s="449">
        <f t="shared" si="0"/>
        <v>2</v>
      </c>
      <c r="K24" s="447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208" cm="1">
        <f t="array" ref="W24">SUM(LOOKUP(K24:V24,{0,1,2,3,4,5,6,7,8,9,10},{0,7,6,5,4,3,2,1,1,1,1}))</f>
        <v>0</v>
      </c>
      <c r="X24" s="33"/>
      <c r="Y24" s="34"/>
      <c r="Z24" s="43"/>
    </row>
    <row r="25" spans="1:26" x14ac:dyDescent="0.2">
      <c r="A25" s="298"/>
      <c r="B25" s="31"/>
      <c r="C25" s="35"/>
      <c r="D25" s="35"/>
      <c r="E25" s="35"/>
      <c r="F25" s="36"/>
      <c r="G25" s="137"/>
      <c r="H25" s="448">
        <f t="shared" si="1"/>
        <v>0</v>
      </c>
      <c r="I25" s="194">
        <f t="shared" si="2"/>
        <v>0</v>
      </c>
      <c r="J25" s="449">
        <f t="shared" si="0"/>
        <v>2</v>
      </c>
      <c r="K25" s="447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208" cm="1">
        <f t="array" ref="W25">SUM(LOOKUP(K25:V25,{0,1,2,3,4,5,6,7,8,9,10},{0,7,6,5,4,3,2,1,1,1,1}))</f>
        <v>0</v>
      </c>
      <c r="X25" s="33"/>
      <c r="Y25" s="34"/>
      <c r="Z25" s="42"/>
    </row>
    <row r="26" spans="1:26" x14ac:dyDescent="0.2">
      <c r="A26" s="298"/>
      <c r="B26" s="31"/>
      <c r="C26" s="35"/>
      <c r="D26" s="35"/>
      <c r="E26" s="35"/>
      <c r="F26" s="36"/>
      <c r="G26" s="137"/>
      <c r="H26" s="448">
        <f t="shared" si="1"/>
        <v>0</v>
      </c>
      <c r="I26" s="194">
        <f t="shared" si="2"/>
        <v>0</v>
      </c>
      <c r="J26" s="449">
        <f t="shared" si="0"/>
        <v>2</v>
      </c>
      <c r="K26" s="447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208" cm="1">
        <f t="array" ref="W26">SUM(LOOKUP(K26:V26,{0,1,2,3,4,5,6,7,8,9,10},{0,7,6,5,4,3,2,1,1,1,1}))</f>
        <v>0</v>
      </c>
      <c r="X26" s="33"/>
      <c r="Y26" s="34"/>
      <c r="Z26" s="42"/>
    </row>
    <row r="27" spans="1:26" x14ac:dyDescent="0.2">
      <c r="A27" s="298"/>
      <c r="B27" s="31"/>
      <c r="C27" s="35"/>
      <c r="D27" s="35"/>
      <c r="E27" s="35"/>
      <c r="F27" s="36"/>
      <c r="G27" s="137"/>
      <c r="H27" s="448">
        <f t="shared" si="1"/>
        <v>0</v>
      </c>
      <c r="I27" s="194">
        <f t="shared" si="2"/>
        <v>0</v>
      </c>
      <c r="J27" s="449">
        <f t="shared" si="0"/>
        <v>2</v>
      </c>
      <c r="K27" s="447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208" cm="1">
        <f t="array" ref="W27">SUM(LOOKUP(K27:V27,{0,1,2,3,4,5,6,7,8,9,10},{0,7,6,5,4,3,2,1,1,1,1}))</f>
        <v>0</v>
      </c>
      <c r="X27" s="33"/>
      <c r="Y27" s="34"/>
      <c r="Z27" s="42"/>
    </row>
    <row r="28" spans="1:26" x14ac:dyDescent="0.2">
      <c r="A28" s="298"/>
      <c r="B28" s="31"/>
      <c r="C28" s="35"/>
      <c r="D28" s="35"/>
      <c r="E28" s="35"/>
      <c r="F28" s="36"/>
      <c r="G28" s="137"/>
      <c r="H28" s="448">
        <f t="shared" si="1"/>
        <v>0</v>
      </c>
      <c r="I28" s="194">
        <f t="shared" si="2"/>
        <v>0</v>
      </c>
      <c r="J28" s="449">
        <f t="shared" si="0"/>
        <v>2</v>
      </c>
      <c r="K28" s="4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208" cm="1">
        <f t="array" ref="W28">SUM(LOOKUP(K28:V28,{0,1,2,3,4,5,6,7,8,9,10},{0,7,6,5,4,3,2,1,1,1,1}))</f>
        <v>0</v>
      </c>
      <c r="X28" s="33"/>
      <c r="Y28" s="34"/>
      <c r="Z28" s="43"/>
    </row>
    <row r="29" spans="1:26" x14ac:dyDescent="0.2">
      <c r="A29" s="298"/>
      <c r="B29" s="31"/>
      <c r="C29" s="35"/>
      <c r="D29" s="35"/>
      <c r="E29" s="35"/>
      <c r="F29" s="36"/>
      <c r="G29" s="137"/>
      <c r="H29" s="448">
        <f t="shared" si="1"/>
        <v>0</v>
      </c>
      <c r="I29" s="194">
        <f t="shared" si="2"/>
        <v>0</v>
      </c>
      <c r="J29" s="449">
        <f t="shared" si="0"/>
        <v>2</v>
      </c>
      <c r="K29" s="447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208" cm="1">
        <f t="array" ref="W29">SUM(LOOKUP(K29:V29,{0,1,2,3,4,5,6,7,8,9,10},{0,7,6,5,4,3,2,1,1,1,1}))</f>
        <v>0</v>
      </c>
      <c r="X29" s="33"/>
      <c r="Y29" s="34"/>
      <c r="Z29" s="43"/>
    </row>
    <row r="30" spans="1:26" x14ac:dyDescent="0.2">
      <c r="A30" s="298"/>
      <c r="B30" s="31"/>
      <c r="C30" s="493"/>
      <c r="D30" s="493"/>
      <c r="E30" s="35"/>
      <c r="F30" s="36"/>
      <c r="G30" s="137"/>
      <c r="H30" s="448">
        <f t="shared" si="1"/>
        <v>0</v>
      </c>
      <c r="I30" s="194">
        <f t="shared" si="2"/>
        <v>0</v>
      </c>
      <c r="J30" s="449">
        <f t="shared" si="0"/>
        <v>2</v>
      </c>
      <c r="K30" s="447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208" cm="1">
        <f t="array" ref="W30">SUM(LOOKUP(K30:V30,{0,1,2,3,4,5,6,7,8,9,10},{0,7,6,5,4,3,2,1,1,1,1}))</f>
        <v>0</v>
      </c>
      <c r="X30" s="33"/>
      <c r="Y30" s="34"/>
      <c r="Z30" s="43"/>
    </row>
    <row r="31" spans="1:26" x14ac:dyDescent="0.2">
      <c r="A31" s="298"/>
      <c r="B31" s="31"/>
      <c r="C31" s="35"/>
      <c r="D31" s="35"/>
      <c r="E31" s="35"/>
      <c r="F31" s="36"/>
      <c r="G31" s="137"/>
      <c r="H31" s="448">
        <f t="shared" si="1"/>
        <v>0</v>
      </c>
      <c r="I31" s="194">
        <f t="shared" si="2"/>
        <v>0</v>
      </c>
      <c r="J31" s="449">
        <f t="shared" si="0"/>
        <v>2</v>
      </c>
      <c r="K31" s="447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208" cm="1">
        <f t="array" ref="W31">SUM(LOOKUP(K31:V31,{0,1,2,3,4,5,6,7,8,9,10},{0,7,6,5,4,3,2,1,1,1,1}))</f>
        <v>0</v>
      </c>
      <c r="X31" s="33"/>
      <c r="Y31" s="34"/>
      <c r="Z31" s="42"/>
    </row>
    <row r="32" spans="1:26" x14ac:dyDescent="0.2">
      <c r="A32" s="298"/>
      <c r="B32" s="31"/>
      <c r="C32" s="35"/>
      <c r="D32" s="35"/>
      <c r="E32" s="35"/>
      <c r="F32" s="36"/>
      <c r="G32" s="137"/>
      <c r="H32" s="448">
        <f t="shared" si="1"/>
        <v>0</v>
      </c>
      <c r="I32" s="194">
        <f t="shared" si="2"/>
        <v>0</v>
      </c>
      <c r="J32" s="449">
        <f t="shared" si="0"/>
        <v>2</v>
      </c>
      <c r="K32" s="447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208" cm="1">
        <f t="array" ref="W32">SUM(LOOKUP(K32:V32,{0,1,2,3,4,5,6,7,8,9,10},{0,7,6,5,4,3,2,1,1,1,1}))</f>
        <v>0</v>
      </c>
      <c r="X32" s="33"/>
      <c r="Y32" s="34"/>
      <c r="Z32" s="42"/>
    </row>
    <row r="33" spans="1:26" x14ac:dyDescent="0.2">
      <c r="A33" s="298"/>
      <c r="B33" s="31"/>
      <c r="C33" s="35"/>
      <c r="D33" s="35"/>
      <c r="E33" s="35"/>
      <c r="F33" s="36"/>
      <c r="G33" s="137"/>
      <c r="H33" s="448">
        <f t="shared" si="1"/>
        <v>0</v>
      </c>
      <c r="I33" s="194">
        <f t="shared" si="2"/>
        <v>0</v>
      </c>
      <c r="J33" s="449">
        <f t="shared" si="0"/>
        <v>2</v>
      </c>
      <c r="K33" s="447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208" cm="1">
        <f t="array" ref="W33">SUM(LOOKUP(K33:V33,{0,1,2,3,4,5,6,7,8,9,10},{0,7,6,5,4,3,2,1,1,1,1}))</f>
        <v>0</v>
      </c>
      <c r="X33" s="33"/>
      <c r="Y33" s="34"/>
      <c r="Z33" s="42"/>
    </row>
    <row r="34" spans="1:26" x14ac:dyDescent="0.2">
      <c r="A34" s="298"/>
      <c r="B34" s="31"/>
      <c r="C34" s="35"/>
      <c r="D34" s="35"/>
      <c r="E34" s="35"/>
      <c r="F34" s="36"/>
      <c r="G34" s="137"/>
      <c r="H34" s="448">
        <f t="shared" si="1"/>
        <v>0</v>
      </c>
      <c r="I34" s="194">
        <f t="shared" si="2"/>
        <v>0</v>
      </c>
      <c r="J34" s="449">
        <f t="shared" si="0"/>
        <v>2</v>
      </c>
      <c r="K34" s="447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208" cm="1">
        <f t="array" ref="W34">SUM(LOOKUP(K34:V34,{0,1,2,3,4,5,6,7,8,9,10},{0,7,6,5,4,3,2,1,1,1,1}))</f>
        <v>0</v>
      </c>
      <c r="X34" s="33"/>
      <c r="Y34" s="34"/>
      <c r="Z34" s="43"/>
    </row>
    <row r="35" spans="1:26" x14ac:dyDescent="0.2">
      <c r="A35" s="298"/>
      <c r="B35" s="31"/>
      <c r="C35" s="35"/>
      <c r="D35" s="35"/>
      <c r="E35" s="35"/>
      <c r="F35" s="36"/>
      <c r="G35" s="137"/>
      <c r="H35" s="448">
        <f t="shared" si="1"/>
        <v>0</v>
      </c>
      <c r="I35" s="194">
        <f t="shared" si="2"/>
        <v>0</v>
      </c>
      <c r="J35" s="449">
        <f t="shared" si="0"/>
        <v>2</v>
      </c>
      <c r="K35" s="447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208" cm="1">
        <f t="array" ref="W35">SUM(LOOKUP(K35:V35,{0,1,2,3,4,5,6,7,8,9,10},{0,7,6,5,4,3,2,1,1,1,1}))</f>
        <v>0</v>
      </c>
      <c r="X35" s="33"/>
      <c r="Y35" s="34"/>
      <c r="Z35" s="43"/>
    </row>
    <row r="36" spans="1:26" x14ac:dyDescent="0.2">
      <c r="A36" s="298"/>
      <c r="B36" s="31"/>
      <c r="C36" s="35"/>
      <c r="D36" s="32"/>
      <c r="E36" s="32"/>
      <c r="F36" s="36"/>
      <c r="G36" s="137"/>
      <c r="H36" s="448">
        <f t="shared" si="1"/>
        <v>0</v>
      </c>
      <c r="I36" s="194">
        <f t="shared" si="2"/>
        <v>0</v>
      </c>
      <c r="J36" s="449">
        <f t="shared" si="0"/>
        <v>2</v>
      </c>
      <c r="K36" s="447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208" cm="1">
        <f t="array" ref="W36">SUM(LOOKUP(K36:V36,{0,1,2,3,4,5,6,7,8,9,10},{0,7,6,5,4,3,2,1,1,1,1}))</f>
        <v>0</v>
      </c>
      <c r="X36" s="33"/>
      <c r="Y36" s="34"/>
      <c r="Z36" s="43"/>
    </row>
    <row r="37" spans="1:26" x14ac:dyDescent="0.2">
      <c r="A37" s="298"/>
      <c r="B37" s="31"/>
      <c r="C37" s="35"/>
      <c r="D37" s="35"/>
      <c r="E37" s="35"/>
      <c r="F37" s="36"/>
      <c r="G37" s="137"/>
      <c r="H37" s="448">
        <f t="shared" si="1"/>
        <v>0</v>
      </c>
      <c r="I37" s="194">
        <f t="shared" si="2"/>
        <v>0</v>
      </c>
      <c r="J37" s="449">
        <f t="shared" si="0"/>
        <v>2</v>
      </c>
      <c r="K37" s="447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208" cm="1">
        <f t="array" ref="W37">SUM(LOOKUP(K37:V37,{0,1,2,3,4,5,6,7,8,9,10},{0,7,6,5,4,3,2,1,1,1,1}))</f>
        <v>0</v>
      </c>
      <c r="X37" s="33"/>
      <c r="Y37" s="34"/>
      <c r="Z37" s="43"/>
    </row>
    <row r="38" spans="1:26" x14ac:dyDescent="0.2">
      <c r="A38" s="298"/>
      <c r="B38" s="31"/>
      <c r="C38" s="35"/>
      <c r="D38" s="35"/>
      <c r="E38" s="35"/>
      <c r="F38" s="36"/>
      <c r="G38" s="137"/>
      <c r="H38" s="448">
        <f t="shared" si="1"/>
        <v>0</v>
      </c>
      <c r="I38" s="194">
        <f t="shared" si="2"/>
        <v>0</v>
      </c>
      <c r="J38" s="449">
        <f t="shared" si="0"/>
        <v>2</v>
      </c>
      <c r="K38" s="447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208" cm="1">
        <f t="array" ref="W38">SUM(LOOKUP(K38:V38,{0,1,2,3,4,5,6,7,8,9,10},{0,7,6,5,4,3,2,1,1,1,1}))</f>
        <v>0</v>
      </c>
      <c r="X38" s="33"/>
      <c r="Y38" s="34"/>
      <c r="Z38" s="42"/>
    </row>
    <row r="39" spans="1:26" x14ac:dyDescent="0.2">
      <c r="A39" s="298"/>
      <c r="B39" s="31"/>
      <c r="C39" s="35"/>
      <c r="D39" s="35"/>
      <c r="E39" s="35"/>
      <c r="F39" s="36"/>
      <c r="G39" s="137"/>
      <c r="H39" s="448">
        <f t="shared" si="1"/>
        <v>0</v>
      </c>
      <c r="I39" s="194">
        <f t="shared" si="2"/>
        <v>0</v>
      </c>
      <c r="J39" s="449">
        <f t="shared" si="0"/>
        <v>2</v>
      </c>
      <c r="K39" s="447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208" cm="1">
        <f t="array" ref="W39">SUM(LOOKUP(K39:V39,{0,1,2,3,4,5,6,7,8,9,10},{0,7,6,5,4,3,2,1,1,1,1}))</f>
        <v>0</v>
      </c>
      <c r="X39" s="33"/>
      <c r="Y39" s="34"/>
      <c r="Z39" s="42"/>
    </row>
    <row r="40" spans="1:26" x14ac:dyDescent="0.2">
      <c r="A40" s="298"/>
      <c r="B40" s="31"/>
      <c r="C40" s="35"/>
      <c r="D40" s="35"/>
      <c r="E40" s="35"/>
      <c r="F40" s="36"/>
      <c r="G40" s="137"/>
      <c r="H40" s="448">
        <f t="shared" si="1"/>
        <v>0</v>
      </c>
      <c r="I40" s="194">
        <f t="shared" si="2"/>
        <v>0</v>
      </c>
      <c r="J40" s="449">
        <f t="shared" si="0"/>
        <v>2</v>
      </c>
      <c r="K40" s="447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208" cm="1">
        <f t="array" ref="W40">SUM(LOOKUP(K40:V40,{0,1,2,3,4,5,6,7,8,9,10},{0,7,6,5,4,3,2,1,1,1,1}))</f>
        <v>0</v>
      </c>
      <c r="X40" s="33"/>
      <c r="Y40" s="34"/>
      <c r="Z40" s="42"/>
    </row>
    <row r="41" spans="1:26" x14ac:dyDescent="0.2">
      <c r="A41" s="298"/>
      <c r="B41" s="31"/>
      <c r="C41" s="35"/>
      <c r="D41" s="35"/>
      <c r="E41" s="35"/>
      <c r="F41" s="36"/>
      <c r="G41" s="137"/>
      <c r="H41" s="448">
        <f t="shared" si="1"/>
        <v>0</v>
      </c>
      <c r="I41" s="194">
        <f t="shared" si="2"/>
        <v>0</v>
      </c>
      <c r="J41" s="449">
        <f t="shared" si="0"/>
        <v>2</v>
      </c>
      <c r="K41" s="447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208" cm="1">
        <f t="array" ref="W41">SUM(LOOKUP(K41:V41,{0,1,2,3,4,5,6,7,8,9,10},{0,7,6,5,4,3,2,1,1,1,1}))</f>
        <v>0</v>
      </c>
      <c r="X41" s="33"/>
      <c r="Y41" s="34"/>
      <c r="Z41" s="43"/>
    </row>
    <row r="42" spans="1:26" x14ac:dyDescent="0.2">
      <c r="A42" s="298"/>
      <c r="B42" s="31"/>
      <c r="C42" s="35"/>
      <c r="D42" s="35"/>
      <c r="E42" s="35"/>
      <c r="F42" s="36"/>
      <c r="G42" s="137"/>
      <c r="H42" s="448">
        <f t="shared" si="1"/>
        <v>0</v>
      </c>
      <c r="I42" s="194">
        <f t="shared" si="2"/>
        <v>0</v>
      </c>
      <c r="J42" s="449">
        <f t="shared" si="0"/>
        <v>2</v>
      </c>
      <c r="K42" s="447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208" cm="1">
        <f t="array" ref="W42">SUM(LOOKUP(K42:V42,{0,1,2,3,4,5,6,7,8,9,10},{0,7,6,5,4,3,2,1,1,1,1}))</f>
        <v>0</v>
      </c>
      <c r="X42" s="33"/>
      <c r="Y42" s="34"/>
      <c r="Z42" s="43"/>
    </row>
    <row r="43" spans="1:26" x14ac:dyDescent="0.2">
      <c r="A43" s="298"/>
      <c r="B43" s="31"/>
      <c r="C43" s="35"/>
      <c r="D43" s="35"/>
      <c r="E43" s="35"/>
      <c r="F43" s="36"/>
      <c r="G43" s="137"/>
      <c r="H43" s="448">
        <f t="shared" si="1"/>
        <v>0</v>
      </c>
      <c r="I43" s="194">
        <f t="shared" si="2"/>
        <v>0</v>
      </c>
      <c r="J43" s="449">
        <f t="shared" si="0"/>
        <v>2</v>
      </c>
      <c r="K43" s="447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208" cm="1">
        <f t="array" ref="W43">SUM(LOOKUP(K43:V43,{0,1,2,3,4,5,6,7,8,9,10},{0,7,6,5,4,3,2,1,1,1,1}))</f>
        <v>0</v>
      </c>
      <c r="X43" s="33"/>
      <c r="Y43" s="34"/>
      <c r="Z43" s="43"/>
    </row>
    <row r="44" spans="1:26" x14ac:dyDescent="0.2">
      <c r="A44" s="298"/>
      <c r="B44" s="31"/>
      <c r="C44" s="35"/>
      <c r="D44" s="35"/>
      <c r="E44" s="35"/>
      <c r="F44" s="36"/>
      <c r="G44" s="137"/>
      <c r="H44" s="448">
        <f t="shared" si="1"/>
        <v>0</v>
      </c>
      <c r="I44" s="194">
        <f t="shared" si="2"/>
        <v>0</v>
      </c>
      <c r="J44" s="449">
        <f t="shared" si="0"/>
        <v>2</v>
      </c>
      <c r="K44" s="447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208" cm="1">
        <f t="array" ref="W44">SUM(LOOKUP(K44:V44,{0,1,2,3,4,5,6,7,8,9,10},{0,7,6,5,4,3,2,1,1,1,1}))</f>
        <v>0</v>
      </c>
      <c r="X44" s="33"/>
      <c r="Y44" s="34"/>
      <c r="Z44" s="43"/>
    </row>
    <row r="45" spans="1:26" x14ac:dyDescent="0.2">
      <c r="A45" s="298"/>
      <c r="B45" s="31"/>
      <c r="C45" s="35"/>
      <c r="D45" s="32"/>
      <c r="E45" s="32"/>
      <c r="F45" s="36"/>
      <c r="G45" s="137"/>
      <c r="H45" s="448">
        <f t="shared" si="1"/>
        <v>0</v>
      </c>
      <c r="I45" s="194">
        <f t="shared" si="2"/>
        <v>0</v>
      </c>
      <c r="J45" s="449">
        <f t="shared" si="0"/>
        <v>2</v>
      </c>
      <c r="K45" s="447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208" cm="1">
        <f t="array" ref="W45">SUM(LOOKUP(K45:V45,{0,1,2,3,4,5,6,7,8,9,10},{0,7,6,5,4,3,2,1,1,1,1}))</f>
        <v>0</v>
      </c>
      <c r="X45" s="33"/>
      <c r="Y45" s="34"/>
      <c r="Z45" s="42"/>
    </row>
    <row r="46" spans="1:26" x14ac:dyDescent="0.2">
      <c r="A46" s="298"/>
      <c r="B46" s="31"/>
      <c r="C46" s="35"/>
      <c r="D46" s="35"/>
      <c r="E46" s="35"/>
      <c r="F46" s="36"/>
      <c r="G46" s="137"/>
      <c r="H46" s="448">
        <f t="shared" si="1"/>
        <v>0</v>
      </c>
      <c r="I46" s="194">
        <f t="shared" si="2"/>
        <v>0</v>
      </c>
      <c r="J46" s="449">
        <f t="shared" si="0"/>
        <v>2</v>
      </c>
      <c r="K46" s="447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208" cm="1">
        <f t="array" ref="W46">SUM(LOOKUP(K46:V46,{0,1,2,3,4,5,6,7,8,9,10},{0,7,6,5,4,3,2,1,1,1,1}))</f>
        <v>0</v>
      </c>
      <c r="X46" s="33"/>
      <c r="Y46" s="34"/>
      <c r="Z46" s="42"/>
    </row>
    <row r="47" spans="1:26" ht="13.5" thickBot="1" x14ac:dyDescent="0.25">
      <c r="A47" s="298"/>
      <c r="B47" s="37"/>
      <c r="C47" s="38"/>
      <c r="D47" s="38"/>
      <c r="E47" s="38"/>
      <c r="F47" s="39"/>
      <c r="G47" s="211"/>
      <c r="H47" s="450">
        <f t="shared" si="1"/>
        <v>0</v>
      </c>
      <c r="I47" s="437">
        <f t="shared" si="2"/>
        <v>0</v>
      </c>
      <c r="J47" s="451">
        <f t="shared" si="0"/>
        <v>2</v>
      </c>
      <c r="K47" s="496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95" cm="1">
        <f t="array" ref="W47">SUM(LOOKUP(K47:V47,{0,1,2,3,4,5,6,7,8,9,10},{0,7,6,5,4,3,2,1,1,1,1}))</f>
        <v>0</v>
      </c>
      <c r="X47" s="40"/>
      <c r="Y47" s="41"/>
      <c r="Z47" s="42"/>
    </row>
    <row r="48" spans="1:26" ht="15.75" x14ac:dyDescent="0.2">
      <c r="A48" s="298"/>
      <c r="B48" s="44"/>
      <c r="C48" s="44"/>
      <c r="D48" s="44"/>
      <c r="E48" s="44"/>
      <c r="F48" s="45"/>
      <c r="G48" s="45"/>
      <c r="H48" s="45"/>
      <c r="I48" s="46"/>
      <c r="J48" s="45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494" cm="1">
        <f t="array" ref="W48">SUM(LOOKUP(K48:V48,{0,1,2,3,4,5,6,7,8,9,10},{0,7,6,5,4,3,2,1,1,1,1}))</f>
        <v>0</v>
      </c>
      <c r="X48" s="47"/>
      <c r="Y48" s="47"/>
      <c r="Z48" s="45"/>
    </row>
    <row r="49" spans="1:26" ht="15.75" x14ac:dyDescent="0.2">
      <c r="A49" s="45"/>
      <c r="B49" s="44"/>
      <c r="C49" s="44"/>
      <c r="D49" s="44"/>
      <c r="E49" s="44"/>
      <c r="F49" s="45"/>
      <c r="G49" s="45"/>
      <c r="H49" s="45"/>
      <c r="I49" s="46"/>
      <c r="J49" s="43"/>
      <c r="K49" s="154"/>
      <c r="L49" s="154"/>
      <c r="M49" s="154"/>
      <c r="N49" s="154"/>
      <c r="O49" s="154"/>
      <c r="P49" s="47"/>
      <c r="Q49" s="154"/>
      <c r="R49" s="154"/>
      <c r="S49" s="154"/>
      <c r="T49" s="154"/>
      <c r="U49" s="154"/>
      <c r="V49" s="154"/>
      <c r="W49" s="494" cm="1">
        <f t="array" ref="W49">SUM(LOOKUP(K49:V49,{0,1,2,3,4,5,6,7,8,9,10},{0,7,6,5,4,3,2,1,1,1,1}))</f>
        <v>0</v>
      </c>
      <c r="X49" s="43"/>
      <c r="Y49" s="43"/>
      <c r="Z49" s="45"/>
    </row>
    <row r="50" spans="1:26" x14ac:dyDescent="0.2">
      <c r="B50" s="6"/>
      <c r="W50" s="431"/>
    </row>
    <row r="51" spans="1:26" ht="15.75" x14ac:dyDescent="0.2">
      <c r="B51" s="6"/>
      <c r="W51" s="428"/>
    </row>
    <row r="52" spans="1:26" x14ac:dyDescent="0.2">
      <c r="B52" s="6"/>
    </row>
    <row r="53" spans="1:26" x14ac:dyDescent="0.2">
      <c r="B53" s="6"/>
    </row>
    <row r="54" spans="1:26" x14ac:dyDescent="0.2">
      <c r="B54" s="6"/>
    </row>
    <row r="55" spans="1:26" x14ac:dyDescent="0.2">
      <c r="B55" s="6"/>
    </row>
    <row r="56" spans="1:26" x14ac:dyDescent="0.2">
      <c r="B56" s="6"/>
    </row>
    <row r="57" spans="1:26" x14ac:dyDescent="0.2">
      <c r="B57" s="6"/>
    </row>
    <row r="58" spans="1:26" x14ac:dyDescent="0.2">
      <c r="B58" s="6"/>
    </row>
    <row r="59" spans="1:26" x14ac:dyDescent="0.2">
      <c r="B59" s="6"/>
    </row>
    <row r="60" spans="1:26" x14ac:dyDescent="0.2">
      <c r="B60" s="6"/>
    </row>
    <row r="61" spans="1:26" x14ac:dyDescent="0.2">
      <c r="B61" s="6"/>
    </row>
    <row r="62" spans="1:26" x14ac:dyDescent="0.2">
      <c r="B62" s="6"/>
    </row>
    <row r="63" spans="1:26" x14ac:dyDescent="0.2">
      <c r="B63" s="6"/>
    </row>
    <row r="64" spans="1:26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</sheetData>
  <sortState xmlns:xlrd2="http://schemas.microsoft.com/office/spreadsheetml/2017/richdata2" ref="B11:J15">
    <sortCondition descending="1" ref="I11:I15"/>
  </sortState>
  <mergeCells count="49">
    <mergeCell ref="Q3:Q4"/>
    <mergeCell ref="R3:R4"/>
    <mergeCell ref="K3:K4"/>
    <mergeCell ref="L3:L4"/>
    <mergeCell ref="M3:M4"/>
    <mergeCell ref="N3:N4"/>
    <mergeCell ref="O3:O4"/>
    <mergeCell ref="P3:P4"/>
    <mergeCell ref="P1:P2"/>
    <mergeCell ref="G1:G2"/>
    <mergeCell ref="A1:A48"/>
    <mergeCell ref="B1:B2"/>
    <mergeCell ref="C1:C2"/>
    <mergeCell ref="E1:E2"/>
    <mergeCell ref="F1:F2"/>
    <mergeCell ref="D1:D2"/>
    <mergeCell ref="D3:D4"/>
    <mergeCell ref="B3:B4"/>
    <mergeCell ref="C3:C4"/>
    <mergeCell ref="E3:E4"/>
    <mergeCell ref="F3:F4"/>
    <mergeCell ref="G3:G4"/>
    <mergeCell ref="S1:S2"/>
    <mergeCell ref="T1:T2"/>
    <mergeCell ref="U1:U2"/>
    <mergeCell ref="Q1:Q2"/>
    <mergeCell ref="R1:R2"/>
    <mergeCell ref="V3:V4"/>
    <mergeCell ref="V1:V2"/>
    <mergeCell ref="H1:H2"/>
    <mergeCell ref="I1:I2"/>
    <mergeCell ref="J1:J2"/>
    <mergeCell ref="K1:K2"/>
    <mergeCell ref="L1:L2"/>
    <mergeCell ref="M1:M2"/>
    <mergeCell ref="N1:N2"/>
    <mergeCell ref="S3:S4"/>
    <mergeCell ref="H3:H4"/>
    <mergeCell ref="I3:I4"/>
    <mergeCell ref="J3:J4"/>
    <mergeCell ref="T3:T4"/>
    <mergeCell ref="U3:U4"/>
    <mergeCell ref="O1:O2"/>
    <mergeCell ref="X1:X2"/>
    <mergeCell ref="Y1:Y2"/>
    <mergeCell ref="X3:X4"/>
    <mergeCell ref="W1:W2"/>
    <mergeCell ref="W3:W4"/>
    <mergeCell ref="Y3:Y4"/>
  </mergeCells>
  <conditionalFormatting sqref="C20:D21 C26:D27 D22:D25">
    <cfRule type="duplicateValues" dxfId="46" priority="527"/>
  </conditionalFormatting>
  <conditionalFormatting sqref="C26:D29 C31:D33">
    <cfRule type="duplicateValues" dxfId="45" priority="592"/>
  </conditionalFormatting>
  <conditionalFormatting sqref="C26:D29 D1 D3 C1:C4 C5:D8 D22:D25 C31:D1048576 C13:D21">
    <cfRule type="duplicateValues" dxfId="44" priority="519"/>
  </conditionalFormatting>
  <conditionalFormatting sqref="C30:D30">
    <cfRule type="duplicateValues" dxfId="43" priority="2"/>
  </conditionalFormatting>
  <conditionalFormatting sqref="C37:D37">
    <cfRule type="duplicateValues" dxfId="42" priority="531"/>
    <cfRule type="duplicateValues" dxfId="41" priority="532"/>
  </conditionalFormatting>
  <conditionalFormatting sqref="C38:D38">
    <cfRule type="duplicateValues" dxfId="40" priority="535"/>
    <cfRule type="duplicateValues" dxfId="39" priority="536"/>
  </conditionalFormatting>
  <conditionalFormatting sqref="C39:D40 C34:D37">
    <cfRule type="duplicateValues" dxfId="38" priority="539"/>
  </conditionalFormatting>
  <conditionalFormatting sqref="C39:D1048576 D1 C32:D34 D3 D5:D8 C1:C8 C13:D21">
    <cfRule type="duplicateValues" dxfId="37" priority="543"/>
  </conditionalFormatting>
  <conditionalFormatting sqref="P6:P48">
    <cfRule type="cellIs" dxfId="36" priority="3" operator="lessThan">
      <formula>1</formula>
    </cfRule>
  </conditionalFormatting>
  <conditionalFormatting sqref="W6:W50">
    <cfRule type="cellIs" dxfId="35" priority="1" operator="lessThan">
      <formula>1</formula>
    </cfRule>
  </conditionalFormatting>
  <conditionalFormatting sqref="X6:Y47 K6:O49 Q6:V49">
    <cfRule type="cellIs" dxfId="34" priority="4" operator="lessThan">
      <formula>1</formula>
    </cfRule>
  </conditionalFormatting>
  <pageMargins left="0.25" right="0.25" top="0.75" bottom="0.75" header="0.3" footer="0.3"/>
  <pageSetup paperSize="9" scale="47" fitToHeight="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50CF-E4E4-4FFD-A38D-4C926ABBE0BA}">
  <sheetPr>
    <tabColor theme="9" tint="-0.249977111117893"/>
    <pageSetUpPr fitToPage="1"/>
  </sheetPr>
  <dimension ref="A1:AA135"/>
  <sheetViews>
    <sheetView showZeros="0" topLeftCell="A3" zoomScale="80" zoomScaleNormal="80" zoomScaleSheetLayoutView="90" workbookViewId="0">
      <selection activeCell="H50" sqref="H50"/>
    </sheetView>
  </sheetViews>
  <sheetFormatPr defaultColWidth="14.42578125" defaultRowHeight="12.75" x14ac:dyDescent="0.2"/>
  <cols>
    <col min="1" max="1" width="3.7109375" style="3" bestFit="1" customWidth="1"/>
    <col min="2" max="2" width="20.28515625" style="4" bestFit="1" customWidth="1"/>
    <col min="3" max="3" width="25.85546875" style="4" bestFit="1" customWidth="1"/>
    <col min="4" max="4" width="13.85546875" style="4" customWidth="1"/>
    <col min="5" max="5" width="17" style="4" bestFit="1" customWidth="1"/>
    <col min="6" max="6" width="11" style="3" bestFit="1" customWidth="1"/>
    <col min="7" max="7" width="4.42578125" style="3" bestFit="1" customWidth="1"/>
    <col min="8" max="8" width="6.5703125" style="3" bestFit="1" customWidth="1"/>
    <col min="9" max="9" width="6.42578125" style="5" bestFit="1" customWidth="1"/>
    <col min="10" max="10" width="7.85546875" style="1" bestFit="1" customWidth="1"/>
    <col min="11" max="12" width="8.140625" style="1" bestFit="1" customWidth="1"/>
    <col min="13" max="15" width="8.5703125" style="1" bestFit="1" customWidth="1"/>
    <col min="16" max="16" width="8.7109375" style="1" customWidth="1"/>
    <col min="17" max="18" width="8.5703125" style="1" customWidth="1"/>
    <col min="19" max="20" width="9" style="1" customWidth="1"/>
    <col min="21" max="21" width="8.42578125" style="1" bestFit="1" customWidth="1"/>
    <col min="22" max="22" width="8.7109375" style="1" bestFit="1" customWidth="1"/>
    <col min="23" max="23" width="8.5703125" style="1" bestFit="1" customWidth="1"/>
    <col min="24" max="24" width="8.7109375" style="1" customWidth="1"/>
    <col min="25" max="25" width="8.7109375" style="1" bestFit="1" customWidth="1"/>
    <col min="26" max="26" width="7.85546875" style="5" bestFit="1" customWidth="1"/>
    <col min="27" max="16384" width="14.42578125" style="3"/>
  </cols>
  <sheetData>
    <row r="1" spans="1:27" s="2" customFormat="1" ht="12.75" customHeight="1" x14ac:dyDescent="0.2">
      <c r="A1" s="298" t="s">
        <v>43</v>
      </c>
      <c r="B1" s="299" t="s">
        <v>22</v>
      </c>
      <c r="C1" s="299" t="s">
        <v>25</v>
      </c>
      <c r="D1" s="299" t="s">
        <v>34</v>
      </c>
      <c r="E1" s="299" t="s">
        <v>0</v>
      </c>
      <c r="F1" s="299" t="s">
        <v>1</v>
      </c>
      <c r="G1" s="289" t="s">
        <v>17</v>
      </c>
      <c r="H1" s="293" t="s">
        <v>15</v>
      </c>
      <c r="I1" s="294" t="s">
        <v>3</v>
      </c>
      <c r="J1" s="295" t="s">
        <v>12</v>
      </c>
      <c r="K1" s="296" t="s">
        <v>38</v>
      </c>
      <c r="L1" s="284" t="s">
        <v>36</v>
      </c>
      <c r="M1" s="284" t="s">
        <v>42</v>
      </c>
      <c r="N1" s="284" t="s">
        <v>20</v>
      </c>
      <c r="O1" s="284" t="s">
        <v>14</v>
      </c>
      <c r="P1" s="284" t="s">
        <v>50</v>
      </c>
      <c r="Q1" s="284" t="s">
        <v>37</v>
      </c>
      <c r="R1" s="284" t="s">
        <v>21</v>
      </c>
      <c r="S1" s="284" t="s">
        <v>54</v>
      </c>
      <c r="T1" s="284" t="s">
        <v>56</v>
      </c>
      <c r="U1" s="284" t="s">
        <v>40</v>
      </c>
      <c r="V1" s="284" t="s">
        <v>59</v>
      </c>
      <c r="W1" s="245"/>
      <c r="X1" s="284"/>
      <c r="Y1" s="284"/>
      <c r="Z1" s="286"/>
      <c r="AA1" s="42"/>
    </row>
    <row r="2" spans="1:27" s="2" customFormat="1" ht="12.75" customHeight="1" x14ac:dyDescent="0.2">
      <c r="A2" s="298"/>
      <c r="B2" s="288"/>
      <c r="C2" s="288"/>
      <c r="D2" s="288"/>
      <c r="E2" s="288"/>
      <c r="F2" s="288"/>
      <c r="G2" s="289"/>
      <c r="H2" s="290"/>
      <c r="I2" s="289"/>
      <c r="J2" s="291"/>
      <c r="K2" s="29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46"/>
      <c r="X2" s="285"/>
      <c r="Y2" s="285"/>
      <c r="Z2" s="287"/>
      <c r="AA2" s="42"/>
    </row>
    <row r="3" spans="1:27" s="2" customFormat="1" ht="12.75" customHeight="1" x14ac:dyDescent="0.2">
      <c r="A3" s="298"/>
      <c r="B3" s="288" t="s">
        <v>4</v>
      </c>
      <c r="C3" s="288" t="s">
        <v>5</v>
      </c>
      <c r="D3" s="288" t="s">
        <v>35</v>
      </c>
      <c r="E3" s="288" t="s">
        <v>9</v>
      </c>
      <c r="F3" s="288" t="s">
        <v>6</v>
      </c>
      <c r="G3" s="289" t="s">
        <v>2</v>
      </c>
      <c r="H3" s="290" t="s">
        <v>16</v>
      </c>
      <c r="I3" s="289" t="s">
        <v>7</v>
      </c>
      <c r="J3" s="291" t="s">
        <v>11</v>
      </c>
      <c r="K3" s="300">
        <v>45612</v>
      </c>
      <c r="L3" s="283" t="s">
        <v>47</v>
      </c>
      <c r="M3" s="283" t="s">
        <v>48</v>
      </c>
      <c r="N3" s="283" t="s">
        <v>49</v>
      </c>
      <c r="O3" s="283" t="s">
        <v>49</v>
      </c>
      <c r="P3" s="283" t="s">
        <v>51</v>
      </c>
      <c r="Q3" s="283" t="s">
        <v>52</v>
      </c>
      <c r="R3" s="283" t="s">
        <v>53</v>
      </c>
      <c r="S3" s="283" t="s">
        <v>55</v>
      </c>
      <c r="T3" s="283" t="s">
        <v>57</v>
      </c>
      <c r="U3" s="283" t="s">
        <v>58</v>
      </c>
      <c r="V3" s="283" t="s">
        <v>60</v>
      </c>
      <c r="W3" s="239" t="s">
        <v>62</v>
      </c>
      <c r="X3" s="283"/>
      <c r="Y3" s="283"/>
      <c r="Z3" s="292"/>
      <c r="AA3" s="42"/>
    </row>
    <row r="4" spans="1:27" s="1" customFormat="1" ht="12.75" customHeight="1" x14ac:dyDescent="0.2">
      <c r="A4" s="298"/>
      <c r="B4" s="288" t="s">
        <v>4</v>
      </c>
      <c r="C4" s="288"/>
      <c r="D4" s="288"/>
      <c r="E4" s="288"/>
      <c r="F4" s="288"/>
      <c r="G4" s="289"/>
      <c r="H4" s="290"/>
      <c r="I4" s="289"/>
      <c r="J4" s="291"/>
      <c r="K4" s="300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39"/>
      <c r="X4" s="283"/>
      <c r="Y4" s="283"/>
      <c r="Z4" s="292"/>
      <c r="AA4" s="43"/>
    </row>
    <row r="5" spans="1:27" s="1" customFormat="1" ht="19.5" thickBot="1" x14ac:dyDescent="0.25">
      <c r="A5" s="298"/>
      <c r="B5" s="48" t="s">
        <v>18</v>
      </c>
      <c r="C5" s="48" t="s">
        <v>19</v>
      </c>
      <c r="D5" s="48"/>
      <c r="E5" s="48" t="s">
        <v>9</v>
      </c>
      <c r="F5" s="48" t="s">
        <v>6</v>
      </c>
      <c r="G5" s="49" t="s">
        <v>2</v>
      </c>
      <c r="H5" s="212" t="s">
        <v>13</v>
      </c>
      <c r="I5" s="49" t="s">
        <v>7</v>
      </c>
      <c r="J5" s="209" t="s">
        <v>8</v>
      </c>
      <c r="K5" s="138" t="s">
        <v>30</v>
      </c>
      <c r="L5" s="139" t="s">
        <v>30</v>
      </c>
      <c r="M5" s="138" t="s">
        <v>30</v>
      </c>
      <c r="N5" s="139" t="s">
        <v>30</v>
      </c>
      <c r="O5" s="138" t="s">
        <v>30</v>
      </c>
      <c r="P5" s="139" t="s">
        <v>30</v>
      </c>
      <c r="Q5" s="139" t="s">
        <v>30</v>
      </c>
      <c r="R5" s="138" t="s">
        <v>30</v>
      </c>
      <c r="S5" s="139" t="s">
        <v>30</v>
      </c>
      <c r="T5" s="138" t="s">
        <v>30</v>
      </c>
      <c r="U5" s="139" t="s">
        <v>30</v>
      </c>
      <c r="V5" s="138" t="s">
        <v>30</v>
      </c>
      <c r="W5" s="207" t="s">
        <v>7</v>
      </c>
      <c r="X5" s="139"/>
      <c r="Y5" s="138"/>
      <c r="Z5" s="113"/>
      <c r="AA5" s="43"/>
    </row>
    <row r="6" spans="1:27" s="2" customFormat="1" x14ac:dyDescent="0.2">
      <c r="A6" s="298"/>
      <c r="B6" s="185"/>
      <c r="C6" s="186"/>
      <c r="D6" s="186"/>
      <c r="E6" s="186"/>
      <c r="F6" s="187"/>
      <c r="G6" s="193"/>
      <c r="H6" s="194">
        <f>COUNTIF(K6:V6,"&gt;0")</f>
        <v>0</v>
      </c>
      <c r="I6" s="194">
        <f>W6</f>
        <v>0</v>
      </c>
      <c r="J6" s="194">
        <f t="shared" ref="J6:J50" si="0">RANK(I6,$I$6:$I$51)</f>
        <v>1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208" cm="1">
        <f t="array" ref="W6">SUM(LOOKUP(K6:V6,{0,1,2,3,4,5,6,7,8,9,10},{0,7,6,5,4,3,2,1,1,1,1}))</f>
        <v>0</v>
      </c>
      <c r="X6" s="33"/>
      <c r="Y6" s="33"/>
      <c r="Z6" s="30"/>
      <c r="AA6" s="43"/>
    </row>
    <row r="7" spans="1:27" s="2" customFormat="1" x14ac:dyDescent="0.2">
      <c r="A7" s="298"/>
      <c r="B7" s="188"/>
      <c r="C7" s="189"/>
      <c r="D7" s="189"/>
      <c r="E7" s="189"/>
      <c r="F7" s="190"/>
      <c r="G7" s="210"/>
      <c r="H7" s="194">
        <f t="shared" ref="H7:H50" si="1">COUNTIF(K7:V7,"&gt;0")</f>
        <v>0</v>
      </c>
      <c r="I7" s="194">
        <f t="shared" ref="I7:I50" si="2">W7</f>
        <v>0</v>
      </c>
      <c r="J7" s="194">
        <f t="shared" si="0"/>
        <v>1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208" cm="1">
        <f t="array" ref="W7">SUM(LOOKUP(K7:V7,{0,1,2,3,4,5,6,7,8,9,10},{0,7,6,5,4,3,2,1,1,1,1}))</f>
        <v>0</v>
      </c>
      <c r="X7" s="33"/>
      <c r="Y7" s="33"/>
      <c r="Z7" s="34"/>
      <c r="AA7" s="43"/>
    </row>
    <row r="8" spans="1:27" s="2" customFormat="1" x14ac:dyDescent="0.2">
      <c r="A8" s="298"/>
      <c r="B8" s="188"/>
      <c r="C8" s="191"/>
      <c r="D8" s="191"/>
      <c r="E8" s="191"/>
      <c r="F8" s="192"/>
      <c r="G8" s="195"/>
      <c r="H8" s="194">
        <f t="shared" si="1"/>
        <v>0</v>
      </c>
      <c r="I8" s="194">
        <f t="shared" si="2"/>
        <v>0</v>
      </c>
      <c r="J8" s="194">
        <f t="shared" si="0"/>
        <v>1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208" cm="1">
        <f t="array" ref="W8">SUM(LOOKUP(K8:V8,{0,1,2,3,4,5,6,7,8,9,10},{0,7,6,5,4,3,2,1,1,1,1}))</f>
        <v>0</v>
      </c>
      <c r="X8" s="33"/>
      <c r="Y8" s="33"/>
      <c r="Z8" s="34"/>
      <c r="AA8" s="43"/>
    </row>
    <row r="9" spans="1:27" s="2" customFormat="1" x14ac:dyDescent="0.2">
      <c r="A9" s="298"/>
      <c r="B9" s="188"/>
      <c r="C9" s="191"/>
      <c r="D9" s="191"/>
      <c r="E9" s="191"/>
      <c r="F9" s="192"/>
      <c r="G9" s="195"/>
      <c r="H9" s="194">
        <f t="shared" si="1"/>
        <v>0</v>
      </c>
      <c r="I9" s="194">
        <f t="shared" si="2"/>
        <v>0</v>
      </c>
      <c r="J9" s="194">
        <f t="shared" si="0"/>
        <v>1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208" cm="1">
        <f t="array" ref="W9">SUM(LOOKUP(K9:V9,{0,1,2,3,4,5,6,7,8,9,10},{0,7,6,5,4,3,2,1,1,1,1}))</f>
        <v>0</v>
      </c>
      <c r="X9" s="33"/>
      <c r="Y9" s="33"/>
      <c r="Z9" s="34"/>
      <c r="AA9" s="43"/>
    </row>
    <row r="10" spans="1:27" s="2" customFormat="1" x14ac:dyDescent="0.2">
      <c r="A10" s="298"/>
      <c r="B10" s="188"/>
      <c r="C10" s="191"/>
      <c r="D10" s="191"/>
      <c r="E10" s="191"/>
      <c r="F10" s="192"/>
      <c r="G10" s="195"/>
      <c r="H10" s="194">
        <f t="shared" si="1"/>
        <v>0</v>
      </c>
      <c r="I10" s="194">
        <f t="shared" si="2"/>
        <v>0</v>
      </c>
      <c r="J10" s="194">
        <f t="shared" si="0"/>
        <v>1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208" cm="1">
        <f t="array" ref="W10">SUM(LOOKUP(K10:V10,{0,1,2,3,4,5,6,7,8,9,10},{0,7,6,5,4,3,2,1,1,1,1}))</f>
        <v>0</v>
      </c>
      <c r="X10" s="33"/>
      <c r="Y10" s="33"/>
      <c r="Z10" s="34"/>
      <c r="AA10" s="43"/>
    </row>
    <row r="11" spans="1:27" s="2" customFormat="1" x14ac:dyDescent="0.2">
      <c r="A11" s="298"/>
      <c r="B11" s="188"/>
      <c r="C11" s="191"/>
      <c r="D11" s="191"/>
      <c r="E11" s="191"/>
      <c r="F11" s="192"/>
      <c r="G11" s="195"/>
      <c r="H11" s="194">
        <f t="shared" si="1"/>
        <v>0</v>
      </c>
      <c r="I11" s="194">
        <f t="shared" si="2"/>
        <v>0</v>
      </c>
      <c r="J11" s="194">
        <f t="shared" si="0"/>
        <v>1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208" cm="1">
        <f t="array" ref="W11">SUM(LOOKUP(K11:V11,{0,1,2,3,4,5,6,7,8,9,10},{0,7,6,5,4,3,2,1,1,1,1}))</f>
        <v>0</v>
      </c>
      <c r="X11" s="33"/>
      <c r="Y11" s="33"/>
      <c r="Z11" s="34"/>
      <c r="AA11" s="43"/>
    </row>
    <row r="12" spans="1:27" s="2" customFormat="1" x14ac:dyDescent="0.2">
      <c r="A12" s="298"/>
      <c r="B12" s="31"/>
      <c r="C12" s="35"/>
      <c r="D12" s="35"/>
      <c r="E12" s="35"/>
      <c r="F12" s="36"/>
      <c r="G12" s="195"/>
      <c r="H12" s="194">
        <f t="shared" si="1"/>
        <v>0</v>
      </c>
      <c r="I12" s="194">
        <f t="shared" si="2"/>
        <v>0</v>
      </c>
      <c r="J12" s="194">
        <f t="shared" si="0"/>
        <v>1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208" cm="1">
        <f t="array" ref="W12">SUM(LOOKUP(K12:V12,{0,1,2,3,4,5,6,7,8,9,10},{0,7,6,5,4,3,2,1,1,1,1}))</f>
        <v>0</v>
      </c>
      <c r="X12" s="33"/>
      <c r="Y12" s="33"/>
      <c r="Z12" s="34"/>
      <c r="AA12" s="43"/>
    </row>
    <row r="13" spans="1:27" s="2" customFormat="1" x14ac:dyDescent="0.2">
      <c r="A13" s="298"/>
      <c r="B13" s="31"/>
      <c r="C13" s="35"/>
      <c r="D13" s="35"/>
      <c r="E13" s="35"/>
      <c r="F13" s="36"/>
      <c r="G13" s="137"/>
      <c r="H13" s="194">
        <f t="shared" si="1"/>
        <v>0</v>
      </c>
      <c r="I13" s="194">
        <f t="shared" si="2"/>
        <v>0</v>
      </c>
      <c r="J13" s="194">
        <f t="shared" si="0"/>
        <v>1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208" cm="1">
        <f t="array" ref="W13">SUM(LOOKUP(K13:V13,{0,1,2,3,4,5,6,7,8,9,10},{0,7,6,5,4,3,2,1,1,1,1}))</f>
        <v>0</v>
      </c>
      <c r="X13" s="33"/>
      <c r="Y13" s="33"/>
      <c r="Z13" s="34"/>
      <c r="AA13" s="43"/>
    </row>
    <row r="14" spans="1:27" x14ac:dyDescent="0.2">
      <c r="A14" s="298"/>
      <c r="B14" s="31"/>
      <c r="C14" s="35"/>
      <c r="D14" s="35"/>
      <c r="E14" s="35"/>
      <c r="F14" s="36"/>
      <c r="G14" s="137"/>
      <c r="H14" s="194">
        <f t="shared" si="1"/>
        <v>0</v>
      </c>
      <c r="I14" s="194">
        <f t="shared" si="2"/>
        <v>0</v>
      </c>
      <c r="J14" s="194">
        <f t="shared" si="0"/>
        <v>1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208" cm="1">
        <f t="array" ref="W14">SUM(LOOKUP(K14:V14,{0,1,2,3,4,5,6,7,8,9,10},{0,7,6,5,4,3,2,1,1,1,1}))</f>
        <v>0</v>
      </c>
      <c r="X14" s="33"/>
      <c r="Y14" s="33"/>
      <c r="Z14" s="34"/>
      <c r="AA14" s="43"/>
    </row>
    <row r="15" spans="1:27" x14ac:dyDescent="0.2">
      <c r="A15" s="298"/>
      <c r="B15" s="31"/>
      <c r="C15" s="35"/>
      <c r="D15" s="35"/>
      <c r="E15" s="35"/>
      <c r="F15" s="36"/>
      <c r="G15" s="137"/>
      <c r="H15" s="194">
        <f t="shared" si="1"/>
        <v>0</v>
      </c>
      <c r="I15" s="194">
        <f t="shared" si="2"/>
        <v>0</v>
      </c>
      <c r="J15" s="194">
        <f t="shared" si="0"/>
        <v>1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208" cm="1">
        <f t="array" ref="W15">SUM(LOOKUP(K15:V15,{0,1,2,3,4,5,6,7,8,9,10},{0,7,6,5,4,3,2,1,1,1,1}))</f>
        <v>0</v>
      </c>
      <c r="X15" s="33"/>
      <c r="Y15" s="33"/>
      <c r="Z15" s="34"/>
      <c r="AA15" s="43"/>
    </row>
    <row r="16" spans="1:27" x14ac:dyDescent="0.2">
      <c r="A16" s="298"/>
      <c r="B16" s="31"/>
      <c r="C16" s="35"/>
      <c r="D16" s="35"/>
      <c r="E16" s="35"/>
      <c r="F16" s="36"/>
      <c r="G16" s="137"/>
      <c r="H16" s="194">
        <f t="shared" si="1"/>
        <v>0</v>
      </c>
      <c r="I16" s="194">
        <f t="shared" si="2"/>
        <v>0</v>
      </c>
      <c r="J16" s="194">
        <f t="shared" si="0"/>
        <v>1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208" cm="1">
        <f t="array" ref="W16">SUM(LOOKUP(K16:V16,{0,1,2,3,4,5,6,7,8,9,10},{0,7,6,5,4,3,2,1,1,1,1}))</f>
        <v>0</v>
      </c>
      <c r="X16" s="33"/>
      <c r="Y16" s="33"/>
      <c r="Z16" s="34"/>
      <c r="AA16" s="43"/>
    </row>
    <row r="17" spans="1:27" x14ac:dyDescent="0.2">
      <c r="A17" s="298"/>
      <c r="B17" s="31"/>
      <c r="C17" s="35"/>
      <c r="D17" s="35"/>
      <c r="E17" s="35"/>
      <c r="F17" s="36"/>
      <c r="G17" s="137"/>
      <c r="H17" s="194">
        <f t="shared" si="1"/>
        <v>0</v>
      </c>
      <c r="I17" s="194">
        <f t="shared" si="2"/>
        <v>0</v>
      </c>
      <c r="J17" s="194">
        <f t="shared" si="0"/>
        <v>1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208" cm="1">
        <f t="array" ref="W17">SUM(LOOKUP(K17:V17,{0,1,2,3,4,5,6,7,8,9,10},{0,7,6,5,4,3,2,1,1,1,1}))</f>
        <v>0</v>
      </c>
      <c r="X17" s="33"/>
      <c r="Y17" s="33"/>
      <c r="Z17" s="34"/>
      <c r="AA17" s="43"/>
    </row>
    <row r="18" spans="1:27" x14ac:dyDescent="0.2">
      <c r="A18" s="298"/>
      <c r="B18" s="31"/>
      <c r="C18" s="35"/>
      <c r="D18" s="35"/>
      <c r="E18" s="35"/>
      <c r="F18" s="36"/>
      <c r="G18" s="137"/>
      <c r="H18" s="194">
        <f t="shared" si="1"/>
        <v>0</v>
      </c>
      <c r="I18" s="194">
        <f t="shared" si="2"/>
        <v>0</v>
      </c>
      <c r="J18" s="194">
        <f t="shared" si="0"/>
        <v>1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208" cm="1">
        <f t="array" ref="W18">SUM(LOOKUP(K18:V18,{0,1,2,3,4,5,6,7,8,9,10},{0,7,6,5,4,3,2,1,1,1,1}))</f>
        <v>0</v>
      </c>
      <c r="X18" s="33"/>
      <c r="Y18" s="33"/>
      <c r="Z18" s="34"/>
      <c r="AA18" s="43"/>
    </row>
    <row r="19" spans="1:27" x14ac:dyDescent="0.2">
      <c r="A19" s="298"/>
      <c r="B19" s="31"/>
      <c r="C19" s="35"/>
      <c r="D19" s="35"/>
      <c r="E19" s="35"/>
      <c r="F19" s="36"/>
      <c r="G19" s="137"/>
      <c r="H19" s="194">
        <f t="shared" si="1"/>
        <v>0</v>
      </c>
      <c r="I19" s="194">
        <f t="shared" si="2"/>
        <v>0</v>
      </c>
      <c r="J19" s="194">
        <f t="shared" si="0"/>
        <v>1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208" cm="1">
        <f t="array" ref="W19">SUM(LOOKUP(K19:V19,{0,1,2,3,4,5,6,7,8,9,10},{0,7,6,5,4,3,2,1,1,1,1}))</f>
        <v>0</v>
      </c>
      <c r="X19" s="33"/>
      <c r="Y19" s="33"/>
      <c r="Z19" s="34"/>
      <c r="AA19" s="43"/>
    </row>
    <row r="20" spans="1:27" x14ac:dyDescent="0.2">
      <c r="A20" s="298"/>
      <c r="B20" s="31"/>
      <c r="C20" s="35"/>
      <c r="D20" s="35"/>
      <c r="E20" s="35"/>
      <c r="F20" s="36"/>
      <c r="G20" s="137"/>
      <c r="H20" s="194">
        <f t="shared" si="1"/>
        <v>0</v>
      </c>
      <c r="I20" s="194">
        <f t="shared" si="2"/>
        <v>0</v>
      </c>
      <c r="J20" s="194">
        <f t="shared" si="0"/>
        <v>1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208" cm="1">
        <f t="array" ref="W20">SUM(LOOKUP(K20:V20,{0,1,2,3,4,5,6,7,8,9,10},{0,7,6,5,4,3,2,1,1,1,1}))</f>
        <v>0</v>
      </c>
      <c r="X20" s="33"/>
      <c r="Y20" s="33"/>
      <c r="Z20" s="34"/>
      <c r="AA20" s="43"/>
    </row>
    <row r="21" spans="1:27" s="2" customFormat="1" x14ac:dyDescent="0.2">
      <c r="A21" s="298"/>
      <c r="B21" s="31"/>
      <c r="C21" s="35"/>
      <c r="D21" s="35"/>
      <c r="E21" s="35"/>
      <c r="F21" s="36"/>
      <c r="G21" s="137"/>
      <c r="H21" s="194">
        <f t="shared" si="1"/>
        <v>0</v>
      </c>
      <c r="I21" s="194">
        <f t="shared" si="2"/>
        <v>0</v>
      </c>
      <c r="J21" s="194">
        <f t="shared" si="0"/>
        <v>1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208" cm="1">
        <f t="array" ref="W21">SUM(LOOKUP(K21:V21,{0,1,2,3,4,5,6,7,8,9,10},{0,7,6,5,4,3,2,1,1,1,1}))</f>
        <v>0</v>
      </c>
      <c r="X21" s="33"/>
      <c r="Y21" s="33"/>
      <c r="Z21" s="34"/>
      <c r="AA21" s="43"/>
    </row>
    <row r="22" spans="1:27" s="2" customFormat="1" x14ac:dyDescent="0.2">
      <c r="A22" s="298"/>
      <c r="B22" s="31"/>
      <c r="C22" s="35"/>
      <c r="D22" s="35"/>
      <c r="E22" s="35"/>
      <c r="F22" s="36"/>
      <c r="G22" s="137"/>
      <c r="H22" s="194">
        <f t="shared" si="1"/>
        <v>0</v>
      </c>
      <c r="I22" s="194">
        <f t="shared" si="2"/>
        <v>0</v>
      </c>
      <c r="J22" s="194">
        <f t="shared" si="0"/>
        <v>1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208" cm="1">
        <f t="array" ref="W22">SUM(LOOKUP(K22:V22,{0,1,2,3,4,5,6,7,8,9,10},{0,7,6,5,4,3,2,1,1,1,1}))</f>
        <v>0</v>
      </c>
      <c r="X22" s="33"/>
      <c r="Y22" s="33"/>
      <c r="Z22" s="34"/>
      <c r="AA22" s="43"/>
    </row>
    <row r="23" spans="1:27" x14ac:dyDescent="0.2">
      <c r="A23" s="298"/>
      <c r="B23" s="31"/>
      <c r="C23" s="35"/>
      <c r="D23" s="35"/>
      <c r="E23" s="35"/>
      <c r="F23" s="36"/>
      <c r="G23" s="137"/>
      <c r="H23" s="194">
        <f t="shared" si="1"/>
        <v>0</v>
      </c>
      <c r="I23" s="194">
        <f t="shared" si="2"/>
        <v>0</v>
      </c>
      <c r="J23" s="194">
        <f t="shared" si="0"/>
        <v>1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208" cm="1">
        <f t="array" ref="W23">SUM(LOOKUP(K23:V23,{0,1,2,3,4,5,6,7,8,9,10},{0,7,6,5,4,3,2,1,1,1,1}))</f>
        <v>0</v>
      </c>
      <c r="X23" s="33"/>
      <c r="Y23" s="33"/>
      <c r="Z23" s="34"/>
      <c r="AA23" s="43"/>
    </row>
    <row r="24" spans="1:27" x14ac:dyDescent="0.2">
      <c r="A24" s="298"/>
      <c r="B24" s="31"/>
      <c r="C24" s="35"/>
      <c r="D24" s="32"/>
      <c r="E24" s="32"/>
      <c r="F24" s="36"/>
      <c r="G24" s="137"/>
      <c r="H24" s="194">
        <f t="shared" si="1"/>
        <v>0</v>
      </c>
      <c r="I24" s="194">
        <f t="shared" si="2"/>
        <v>0</v>
      </c>
      <c r="J24" s="194">
        <f t="shared" si="0"/>
        <v>1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208" cm="1">
        <f t="array" ref="W24">SUM(LOOKUP(K24:V24,{0,1,2,3,4,5,6,7,8,9,10},{0,7,6,5,4,3,2,1,1,1,1}))</f>
        <v>0</v>
      </c>
      <c r="X24" s="33"/>
      <c r="Y24" s="33"/>
      <c r="Z24" s="34"/>
      <c r="AA24" s="43"/>
    </row>
    <row r="25" spans="1:27" x14ac:dyDescent="0.2">
      <c r="A25" s="298"/>
      <c r="B25" s="31"/>
      <c r="C25" s="35"/>
      <c r="D25" s="35"/>
      <c r="E25" s="35"/>
      <c r="F25" s="36"/>
      <c r="G25" s="137"/>
      <c r="H25" s="194">
        <f t="shared" si="1"/>
        <v>0</v>
      </c>
      <c r="I25" s="194">
        <f t="shared" si="2"/>
        <v>0</v>
      </c>
      <c r="J25" s="194">
        <f t="shared" si="0"/>
        <v>1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208" cm="1">
        <f t="array" ref="W25">SUM(LOOKUP(K25:V25,{0,1,2,3,4,5,6,7,8,9,10},{0,7,6,5,4,3,2,1,1,1,1}))</f>
        <v>0</v>
      </c>
      <c r="X25" s="33"/>
      <c r="Y25" s="33"/>
      <c r="Z25" s="34"/>
      <c r="AA25" s="42"/>
    </row>
    <row r="26" spans="1:27" x14ac:dyDescent="0.2">
      <c r="A26" s="298"/>
      <c r="B26" s="31"/>
      <c r="C26" s="35"/>
      <c r="D26" s="35"/>
      <c r="E26" s="35"/>
      <c r="F26" s="36"/>
      <c r="G26" s="137"/>
      <c r="H26" s="194">
        <f t="shared" si="1"/>
        <v>0</v>
      </c>
      <c r="I26" s="194">
        <f t="shared" si="2"/>
        <v>0</v>
      </c>
      <c r="J26" s="194">
        <f t="shared" si="0"/>
        <v>1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208" cm="1">
        <f t="array" ref="W26">SUM(LOOKUP(K26:V26,{0,1,2,3,4,5,6,7,8,9,10},{0,7,6,5,4,3,2,1,1,1,1}))</f>
        <v>0</v>
      </c>
      <c r="X26" s="33"/>
      <c r="Y26" s="33"/>
      <c r="Z26" s="34"/>
      <c r="AA26" s="42"/>
    </row>
    <row r="27" spans="1:27" x14ac:dyDescent="0.2">
      <c r="A27" s="298"/>
      <c r="B27" s="31"/>
      <c r="C27" s="35"/>
      <c r="D27" s="35"/>
      <c r="E27" s="35"/>
      <c r="F27" s="36"/>
      <c r="G27" s="137"/>
      <c r="H27" s="194">
        <f t="shared" si="1"/>
        <v>0</v>
      </c>
      <c r="I27" s="194">
        <f t="shared" si="2"/>
        <v>0</v>
      </c>
      <c r="J27" s="194">
        <f t="shared" si="0"/>
        <v>1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208" cm="1">
        <f t="array" ref="W27">SUM(LOOKUP(K27:V27,{0,1,2,3,4,5,6,7,8,9,10},{0,7,6,5,4,3,2,1,1,1,1}))</f>
        <v>0</v>
      </c>
      <c r="X27" s="33"/>
      <c r="Y27" s="33"/>
      <c r="Z27" s="34"/>
      <c r="AA27" s="42"/>
    </row>
    <row r="28" spans="1:27" x14ac:dyDescent="0.2">
      <c r="A28" s="298"/>
      <c r="B28" s="31"/>
      <c r="C28" s="35"/>
      <c r="D28" s="35"/>
      <c r="E28" s="35"/>
      <c r="F28" s="36"/>
      <c r="G28" s="137"/>
      <c r="H28" s="194">
        <f t="shared" si="1"/>
        <v>0</v>
      </c>
      <c r="I28" s="194">
        <f t="shared" si="2"/>
        <v>0</v>
      </c>
      <c r="J28" s="194">
        <f t="shared" si="0"/>
        <v>1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208" cm="1">
        <f t="array" ref="W28">SUM(LOOKUP(K28:V28,{0,1,2,3,4,5,6,7,8,9,10},{0,7,6,5,4,3,2,1,1,1,1}))</f>
        <v>0</v>
      </c>
      <c r="X28" s="33"/>
      <c r="Y28" s="33"/>
      <c r="Z28" s="34"/>
      <c r="AA28" s="43"/>
    </row>
    <row r="29" spans="1:27" x14ac:dyDescent="0.2">
      <c r="A29" s="298"/>
      <c r="B29" s="31"/>
      <c r="C29" s="35"/>
      <c r="D29" s="35"/>
      <c r="E29" s="35"/>
      <c r="F29" s="36"/>
      <c r="G29" s="137"/>
      <c r="H29" s="194">
        <f t="shared" si="1"/>
        <v>0</v>
      </c>
      <c r="I29" s="194">
        <f t="shared" si="2"/>
        <v>0</v>
      </c>
      <c r="J29" s="194">
        <f t="shared" si="0"/>
        <v>1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208" cm="1">
        <f t="array" ref="W29">SUM(LOOKUP(K29:V29,{0,1,2,3,4,5,6,7,8,9,10},{0,7,6,5,4,3,2,1,1,1,1}))</f>
        <v>0</v>
      </c>
      <c r="X29" s="33"/>
      <c r="Y29" s="33"/>
      <c r="Z29" s="34"/>
      <c r="AA29" s="43"/>
    </row>
    <row r="30" spans="1:27" x14ac:dyDescent="0.2">
      <c r="A30" s="298"/>
      <c r="B30" s="31"/>
      <c r="C30" s="35"/>
      <c r="D30" s="35"/>
      <c r="E30" s="35"/>
      <c r="F30" s="36"/>
      <c r="G30" s="137"/>
      <c r="H30" s="194">
        <f t="shared" si="1"/>
        <v>0</v>
      </c>
      <c r="I30" s="194">
        <f t="shared" si="2"/>
        <v>0</v>
      </c>
      <c r="J30" s="194">
        <f t="shared" si="0"/>
        <v>1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208" cm="1">
        <f t="array" ref="W30">SUM(LOOKUP(K30:V30,{0,1,2,3,4,5,6,7,8,9,10},{0,7,6,5,4,3,2,1,1,1,1}))</f>
        <v>0</v>
      </c>
      <c r="X30" s="33"/>
      <c r="Y30" s="33"/>
      <c r="Z30" s="34"/>
      <c r="AA30" s="43"/>
    </row>
    <row r="31" spans="1:27" x14ac:dyDescent="0.2">
      <c r="A31" s="298"/>
      <c r="B31" s="31"/>
      <c r="C31" s="35"/>
      <c r="D31" s="32"/>
      <c r="E31" s="32"/>
      <c r="F31" s="36"/>
      <c r="G31" s="137"/>
      <c r="H31" s="194">
        <f t="shared" si="1"/>
        <v>0</v>
      </c>
      <c r="I31" s="194">
        <f t="shared" si="2"/>
        <v>0</v>
      </c>
      <c r="J31" s="194">
        <f t="shared" si="0"/>
        <v>1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208" cm="1">
        <f t="array" ref="W31">SUM(LOOKUP(K31:V31,{0,1,2,3,4,5,6,7,8,9,10},{0,7,6,5,4,3,2,1,1,1,1}))</f>
        <v>0</v>
      </c>
      <c r="X31" s="33"/>
      <c r="Y31" s="33"/>
      <c r="Z31" s="34"/>
      <c r="AA31" s="43"/>
    </row>
    <row r="32" spans="1:27" x14ac:dyDescent="0.2">
      <c r="A32" s="298"/>
      <c r="B32" s="31"/>
      <c r="C32" s="35"/>
      <c r="D32" s="35"/>
      <c r="E32" s="35"/>
      <c r="F32" s="36"/>
      <c r="G32" s="137"/>
      <c r="H32" s="194">
        <f t="shared" si="1"/>
        <v>0</v>
      </c>
      <c r="I32" s="194">
        <f t="shared" si="2"/>
        <v>0</v>
      </c>
      <c r="J32" s="194">
        <f t="shared" si="0"/>
        <v>1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208" cm="1">
        <f t="array" ref="W32">SUM(LOOKUP(K32:V32,{0,1,2,3,4,5,6,7,8,9,10},{0,7,6,5,4,3,2,1,1,1,1}))</f>
        <v>0</v>
      </c>
      <c r="X32" s="33"/>
      <c r="Y32" s="33"/>
      <c r="Z32" s="34"/>
      <c r="AA32" s="42"/>
    </row>
    <row r="33" spans="1:27" x14ac:dyDescent="0.2">
      <c r="A33" s="298"/>
      <c r="B33" s="31"/>
      <c r="C33" s="35"/>
      <c r="D33" s="35"/>
      <c r="E33" s="35"/>
      <c r="F33" s="36"/>
      <c r="G33" s="137"/>
      <c r="H33" s="194">
        <f t="shared" si="1"/>
        <v>0</v>
      </c>
      <c r="I33" s="194">
        <f t="shared" si="2"/>
        <v>0</v>
      </c>
      <c r="J33" s="194">
        <f t="shared" si="0"/>
        <v>1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208" cm="1">
        <f t="array" ref="W33">SUM(LOOKUP(K33:V33,{0,1,2,3,4,5,6,7,8,9,10},{0,7,6,5,4,3,2,1,1,1,1}))</f>
        <v>0</v>
      </c>
      <c r="X33" s="33"/>
      <c r="Y33" s="33"/>
      <c r="Z33" s="34"/>
      <c r="AA33" s="42"/>
    </row>
    <row r="34" spans="1:27" x14ac:dyDescent="0.2">
      <c r="A34" s="298"/>
      <c r="B34" s="31"/>
      <c r="C34" s="35"/>
      <c r="D34" s="35"/>
      <c r="E34" s="35"/>
      <c r="F34" s="36"/>
      <c r="G34" s="137"/>
      <c r="H34" s="194">
        <f t="shared" si="1"/>
        <v>0</v>
      </c>
      <c r="I34" s="194">
        <f t="shared" si="2"/>
        <v>0</v>
      </c>
      <c r="J34" s="194">
        <f t="shared" si="0"/>
        <v>1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208" cm="1">
        <f t="array" ref="W34">SUM(LOOKUP(K34:V34,{0,1,2,3,4,5,6,7,8,9,10},{0,7,6,5,4,3,2,1,1,1,1}))</f>
        <v>0</v>
      </c>
      <c r="X34" s="33"/>
      <c r="Y34" s="33"/>
      <c r="Z34" s="34"/>
      <c r="AA34" s="42"/>
    </row>
    <row r="35" spans="1:27" s="2" customFormat="1" x14ac:dyDescent="0.2">
      <c r="A35" s="298"/>
      <c r="B35" s="31"/>
      <c r="C35" s="35"/>
      <c r="D35" s="35"/>
      <c r="E35" s="35"/>
      <c r="F35" s="36"/>
      <c r="G35" s="137"/>
      <c r="H35" s="194">
        <f t="shared" si="1"/>
        <v>0</v>
      </c>
      <c r="I35" s="194">
        <f t="shared" si="2"/>
        <v>0</v>
      </c>
      <c r="J35" s="194">
        <f t="shared" si="0"/>
        <v>1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208" cm="1">
        <f t="array" ref="W35">SUM(LOOKUP(K35:V35,{0,1,2,3,4,5,6,7,8,9,10},{0,7,6,5,4,3,2,1,1,1,1}))</f>
        <v>0</v>
      </c>
      <c r="X35" s="33"/>
      <c r="Y35" s="33"/>
      <c r="Z35" s="34"/>
      <c r="AA35" s="43"/>
    </row>
    <row r="36" spans="1:27" x14ac:dyDescent="0.2">
      <c r="A36" s="298"/>
      <c r="B36" s="31"/>
      <c r="C36" s="35"/>
      <c r="D36" s="35"/>
      <c r="E36" s="35"/>
      <c r="F36" s="36"/>
      <c r="G36" s="137"/>
      <c r="H36" s="194">
        <f t="shared" si="1"/>
        <v>0</v>
      </c>
      <c r="I36" s="194">
        <f t="shared" si="2"/>
        <v>0</v>
      </c>
      <c r="J36" s="194">
        <f t="shared" si="0"/>
        <v>1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208" cm="1">
        <f t="array" ref="W36">SUM(LOOKUP(K36:V36,{0,1,2,3,4,5,6,7,8,9,10},{0,7,6,5,4,3,2,1,1,1,1}))</f>
        <v>0</v>
      </c>
      <c r="X36" s="33"/>
      <c r="Y36" s="33"/>
      <c r="Z36" s="34"/>
      <c r="AA36" s="43"/>
    </row>
    <row r="37" spans="1:27" x14ac:dyDescent="0.2">
      <c r="A37" s="298"/>
      <c r="B37" s="31"/>
      <c r="C37" s="35"/>
      <c r="D37" s="35"/>
      <c r="E37" s="35"/>
      <c r="F37" s="36"/>
      <c r="G37" s="137"/>
      <c r="H37" s="194">
        <f t="shared" si="1"/>
        <v>0</v>
      </c>
      <c r="I37" s="194">
        <f t="shared" si="2"/>
        <v>0</v>
      </c>
      <c r="J37" s="194">
        <f t="shared" si="0"/>
        <v>1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208" cm="1">
        <f t="array" ref="W37">SUM(LOOKUP(K37:V37,{0,1,2,3,4,5,6,7,8,9,10},{0,7,6,5,4,3,2,1,1,1,1}))</f>
        <v>0</v>
      </c>
      <c r="X37" s="33"/>
      <c r="Y37" s="33"/>
      <c r="Z37" s="34"/>
      <c r="AA37" s="43"/>
    </row>
    <row r="38" spans="1:27" x14ac:dyDescent="0.2">
      <c r="A38" s="298"/>
      <c r="B38" s="31"/>
      <c r="C38" s="35"/>
      <c r="D38" s="35"/>
      <c r="E38" s="35"/>
      <c r="F38" s="36"/>
      <c r="G38" s="137"/>
      <c r="H38" s="194">
        <f t="shared" si="1"/>
        <v>0</v>
      </c>
      <c r="I38" s="194">
        <f t="shared" si="2"/>
        <v>0</v>
      </c>
      <c r="J38" s="194">
        <f t="shared" si="0"/>
        <v>1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208" cm="1">
        <f t="array" ref="W38">SUM(LOOKUP(K38:V38,{0,1,2,3,4,5,6,7,8,9,10},{0,7,6,5,4,3,2,1,1,1,1}))</f>
        <v>0</v>
      </c>
      <c r="X38" s="33"/>
      <c r="Y38" s="33"/>
      <c r="Z38" s="34"/>
      <c r="AA38" s="43"/>
    </row>
    <row r="39" spans="1:27" x14ac:dyDescent="0.2">
      <c r="A39" s="298"/>
      <c r="B39" s="31"/>
      <c r="C39" s="35"/>
      <c r="D39" s="32"/>
      <c r="E39" s="32"/>
      <c r="F39" s="36"/>
      <c r="G39" s="137"/>
      <c r="H39" s="194">
        <f t="shared" si="1"/>
        <v>0</v>
      </c>
      <c r="I39" s="194">
        <f t="shared" si="2"/>
        <v>0</v>
      </c>
      <c r="J39" s="194">
        <f t="shared" si="0"/>
        <v>1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208" cm="1">
        <f t="array" ref="W39">SUM(LOOKUP(K39:V39,{0,1,2,3,4,5,6,7,8,9,10},{0,7,6,5,4,3,2,1,1,1,1}))</f>
        <v>0</v>
      </c>
      <c r="X39" s="33"/>
      <c r="Y39" s="33"/>
      <c r="Z39" s="34"/>
      <c r="AA39" s="43"/>
    </row>
    <row r="40" spans="1:27" x14ac:dyDescent="0.2">
      <c r="A40" s="298"/>
      <c r="B40" s="31"/>
      <c r="C40" s="35"/>
      <c r="D40" s="35"/>
      <c r="E40" s="35"/>
      <c r="F40" s="36"/>
      <c r="G40" s="137"/>
      <c r="H40" s="194">
        <f t="shared" si="1"/>
        <v>0</v>
      </c>
      <c r="I40" s="194">
        <f t="shared" si="2"/>
        <v>0</v>
      </c>
      <c r="J40" s="194">
        <f t="shared" si="0"/>
        <v>1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208" cm="1">
        <f t="array" ref="W40">SUM(LOOKUP(K40:V40,{0,1,2,3,4,5,6,7,8,9,10},{0,7,6,5,4,3,2,1,1,1,1}))</f>
        <v>0</v>
      </c>
      <c r="X40" s="33"/>
      <c r="Y40" s="33"/>
      <c r="Z40" s="34"/>
      <c r="AA40" s="43"/>
    </row>
    <row r="41" spans="1:27" x14ac:dyDescent="0.2">
      <c r="A41" s="298"/>
      <c r="B41" s="31"/>
      <c r="C41" s="35"/>
      <c r="D41" s="35"/>
      <c r="E41" s="35"/>
      <c r="F41" s="36"/>
      <c r="G41" s="137"/>
      <c r="H41" s="194">
        <f t="shared" si="1"/>
        <v>0</v>
      </c>
      <c r="I41" s="194">
        <f t="shared" si="2"/>
        <v>0</v>
      </c>
      <c r="J41" s="194">
        <f t="shared" si="0"/>
        <v>1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208" cm="1">
        <f t="array" ref="W41">SUM(LOOKUP(K41:V41,{0,1,2,3,4,5,6,7,8,9,10},{0,7,6,5,4,3,2,1,1,1,1}))</f>
        <v>0</v>
      </c>
      <c r="X41" s="33"/>
      <c r="Y41" s="33"/>
      <c r="Z41" s="34"/>
      <c r="AA41" s="42"/>
    </row>
    <row r="42" spans="1:27" x14ac:dyDescent="0.2">
      <c r="A42" s="298"/>
      <c r="B42" s="31"/>
      <c r="C42" s="35"/>
      <c r="D42" s="35"/>
      <c r="E42" s="35"/>
      <c r="F42" s="36"/>
      <c r="G42" s="137"/>
      <c r="H42" s="194">
        <f t="shared" si="1"/>
        <v>0</v>
      </c>
      <c r="I42" s="194">
        <f t="shared" si="2"/>
        <v>0</v>
      </c>
      <c r="J42" s="194">
        <f t="shared" si="0"/>
        <v>1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208" cm="1">
        <f t="array" ref="W42">SUM(LOOKUP(K42:V42,{0,1,2,3,4,5,6,7,8,9,10},{0,7,6,5,4,3,2,1,1,1,1}))</f>
        <v>0</v>
      </c>
      <c r="X42" s="33"/>
      <c r="Y42" s="33"/>
      <c r="Z42" s="34"/>
      <c r="AA42" s="42"/>
    </row>
    <row r="43" spans="1:27" x14ac:dyDescent="0.2">
      <c r="A43" s="298"/>
      <c r="B43" s="31"/>
      <c r="C43" s="35"/>
      <c r="D43" s="35"/>
      <c r="E43" s="35"/>
      <c r="F43" s="36"/>
      <c r="G43" s="137"/>
      <c r="H43" s="194">
        <f t="shared" si="1"/>
        <v>0</v>
      </c>
      <c r="I43" s="194">
        <f t="shared" si="2"/>
        <v>0</v>
      </c>
      <c r="J43" s="194">
        <f t="shared" si="0"/>
        <v>1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208" cm="1">
        <f t="array" ref="W43">SUM(LOOKUP(K43:V43,{0,1,2,3,4,5,6,7,8,9,10},{0,7,6,5,4,3,2,1,1,1,1}))</f>
        <v>0</v>
      </c>
      <c r="X43" s="33"/>
      <c r="Y43" s="33"/>
      <c r="Z43" s="34"/>
      <c r="AA43" s="42"/>
    </row>
    <row r="44" spans="1:27" x14ac:dyDescent="0.2">
      <c r="A44" s="298"/>
      <c r="B44" s="31"/>
      <c r="C44" s="35"/>
      <c r="D44" s="35"/>
      <c r="E44" s="35"/>
      <c r="F44" s="36"/>
      <c r="G44" s="137"/>
      <c r="H44" s="194">
        <f t="shared" si="1"/>
        <v>0</v>
      </c>
      <c r="I44" s="194">
        <f t="shared" si="2"/>
        <v>0</v>
      </c>
      <c r="J44" s="194">
        <f t="shared" si="0"/>
        <v>1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208" cm="1">
        <f t="array" ref="W44">SUM(LOOKUP(K44:V44,{0,1,2,3,4,5,6,7,8,9,10},{0,7,6,5,4,3,2,1,1,1,1}))</f>
        <v>0</v>
      </c>
      <c r="X44" s="33"/>
      <c r="Y44" s="33"/>
      <c r="Z44" s="34"/>
      <c r="AA44" s="43"/>
    </row>
    <row r="45" spans="1:27" x14ac:dyDescent="0.2">
      <c r="A45" s="298"/>
      <c r="B45" s="31"/>
      <c r="C45" s="35"/>
      <c r="D45" s="35"/>
      <c r="E45" s="35"/>
      <c r="F45" s="36"/>
      <c r="G45" s="137"/>
      <c r="H45" s="194">
        <f t="shared" si="1"/>
        <v>0</v>
      </c>
      <c r="I45" s="194">
        <f t="shared" si="2"/>
        <v>0</v>
      </c>
      <c r="J45" s="194">
        <f t="shared" si="0"/>
        <v>1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208" cm="1">
        <f t="array" ref="W45">SUM(LOOKUP(K45:V45,{0,1,2,3,4,5,6,7,8,9,10},{0,7,6,5,4,3,2,1,1,1,1}))</f>
        <v>0</v>
      </c>
      <c r="X45" s="33"/>
      <c r="Y45" s="33"/>
      <c r="Z45" s="34"/>
      <c r="AA45" s="43"/>
    </row>
    <row r="46" spans="1:27" x14ac:dyDescent="0.2">
      <c r="A46" s="298"/>
      <c r="B46" s="31"/>
      <c r="C46" s="35"/>
      <c r="D46" s="35"/>
      <c r="E46" s="35"/>
      <c r="F46" s="36"/>
      <c r="G46" s="137"/>
      <c r="H46" s="194">
        <f t="shared" si="1"/>
        <v>0</v>
      </c>
      <c r="I46" s="194">
        <f t="shared" si="2"/>
        <v>0</v>
      </c>
      <c r="J46" s="194">
        <f t="shared" si="0"/>
        <v>1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208" cm="1">
        <f t="array" ref="W46">SUM(LOOKUP(K46:V46,{0,1,2,3,4,5,6,7,8,9,10},{0,7,6,5,4,3,2,1,1,1,1}))</f>
        <v>0</v>
      </c>
      <c r="X46" s="33"/>
      <c r="Y46" s="33"/>
      <c r="Z46" s="34"/>
      <c r="AA46" s="43"/>
    </row>
    <row r="47" spans="1:27" x14ac:dyDescent="0.2">
      <c r="A47" s="298"/>
      <c r="B47" s="31"/>
      <c r="C47" s="35"/>
      <c r="D47" s="35"/>
      <c r="E47" s="35"/>
      <c r="F47" s="36"/>
      <c r="G47" s="137"/>
      <c r="H47" s="194">
        <f t="shared" si="1"/>
        <v>0</v>
      </c>
      <c r="I47" s="194">
        <f t="shared" si="2"/>
        <v>0</v>
      </c>
      <c r="J47" s="194">
        <f t="shared" si="0"/>
        <v>1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208" cm="1">
        <f t="array" ref="W47">SUM(LOOKUP(K47:V47,{0,1,2,3,4,5,6,7,8,9,10},{0,7,6,5,4,3,2,1,1,1,1}))</f>
        <v>0</v>
      </c>
      <c r="X47" s="33"/>
      <c r="Y47" s="33"/>
      <c r="Z47" s="34"/>
      <c r="AA47" s="43"/>
    </row>
    <row r="48" spans="1:27" x14ac:dyDescent="0.2">
      <c r="A48" s="298"/>
      <c r="B48" s="31"/>
      <c r="C48" s="35"/>
      <c r="D48" s="32"/>
      <c r="E48" s="32"/>
      <c r="F48" s="36"/>
      <c r="G48" s="137"/>
      <c r="H48" s="194">
        <f t="shared" si="1"/>
        <v>0</v>
      </c>
      <c r="I48" s="194">
        <f t="shared" si="2"/>
        <v>0</v>
      </c>
      <c r="J48" s="194">
        <f t="shared" si="0"/>
        <v>1</v>
      </c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208" cm="1">
        <f t="array" ref="W48">SUM(LOOKUP(K48:V48,{0,1,2,3,4,5,6,7,8,9,10},{0,7,6,5,4,3,2,1,1,1,1}))</f>
        <v>0</v>
      </c>
      <c r="X48" s="33"/>
      <c r="Y48" s="33"/>
      <c r="Z48" s="34"/>
      <c r="AA48" s="42"/>
    </row>
    <row r="49" spans="1:27" x14ac:dyDescent="0.2">
      <c r="A49" s="298"/>
      <c r="B49" s="31"/>
      <c r="C49" s="35"/>
      <c r="D49" s="35"/>
      <c r="E49" s="35"/>
      <c r="F49" s="36"/>
      <c r="G49" s="137"/>
      <c r="H49" s="194">
        <f t="shared" si="1"/>
        <v>0</v>
      </c>
      <c r="I49" s="194">
        <f t="shared" si="2"/>
        <v>0</v>
      </c>
      <c r="J49" s="194">
        <f t="shared" si="0"/>
        <v>1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208" cm="1">
        <f t="array" ref="W49">SUM(LOOKUP(K49:V49,{0,1,2,3,4,5,6,7,8,9,10},{0,7,6,5,4,3,2,1,1,1,1}))</f>
        <v>0</v>
      </c>
      <c r="X49" s="33"/>
      <c r="Y49" s="33"/>
      <c r="Z49" s="34"/>
      <c r="AA49" s="42"/>
    </row>
    <row r="50" spans="1:27" ht="13.5" thickBot="1" x14ac:dyDescent="0.25">
      <c r="A50" s="298"/>
      <c r="B50" s="37"/>
      <c r="C50" s="38"/>
      <c r="D50" s="38"/>
      <c r="E50" s="38"/>
      <c r="F50" s="39"/>
      <c r="G50" s="211"/>
      <c r="H50" s="194">
        <f t="shared" si="1"/>
        <v>0</v>
      </c>
      <c r="I50" s="194">
        <f t="shared" si="2"/>
        <v>0</v>
      </c>
      <c r="J50" s="194">
        <f t="shared" si="0"/>
        <v>1</v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208" cm="1">
        <f t="array" ref="W50">SUM(LOOKUP(K50:V50,{0,1,2,3,4,5,6,7,8,9,10},{0,7,6,5,4,3,2,1,1,1,1}))</f>
        <v>0</v>
      </c>
      <c r="X50" s="33"/>
      <c r="Y50" s="40"/>
      <c r="Z50" s="41"/>
      <c r="AA50" s="42"/>
    </row>
    <row r="51" spans="1:27" ht="15.75" x14ac:dyDescent="0.2">
      <c r="A51" s="298"/>
      <c r="B51" s="44" t="s">
        <v>10</v>
      </c>
      <c r="C51" s="44"/>
      <c r="D51" s="44"/>
      <c r="E51" s="44" t="s">
        <v>10</v>
      </c>
      <c r="F51" s="45"/>
      <c r="G51" s="45"/>
      <c r="H51" s="45"/>
      <c r="I51" s="46"/>
      <c r="J51" s="45"/>
      <c r="K51" s="47"/>
      <c r="L51" s="47"/>
      <c r="M51" s="47"/>
      <c r="N51" s="47"/>
      <c r="O51" s="47"/>
      <c r="P51" s="92"/>
      <c r="Q51" s="47"/>
      <c r="R51" s="47"/>
      <c r="S51" s="47"/>
      <c r="T51" s="47"/>
      <c r="U51" s="47"/>
      <c r="V51" s="47"/>
      <c r="W51" s="12"/>
      <c r="X51" s="47"/>
      <c r="Y51" s="47"/>
      <c r="Z51" s="47"/>
      <c r="AA51" s="45"/>
    </row>
    <row r="53" spans="1:27" x14ac:dyDescent="0.2">
      <c r="B53" s="6"/>
    </row>
    <row r="54" spans="1:27" x14ac:dyDescent="0.2">
      <c r="B54" s="6"/>
    </row>
    <row r="55" spans="1:27" x14ac:dyDescent="0.2">
      <c r="B55" s="6"/>
    </row>
    <row r="56" spans="1:27" x14ac:dyDescent="0.2">
      <c r="B56" s="6"/>
    </row>
    <row r="57" spans="1:27" x14ac:dyDescent="0.2">
      <c r="B57" s="6"/>
    </row>
    <row r="58" spans="1:27" x14ac:dyDescent="0.2">
      <c r="B58" s="6"/>
    </row>
    <row r="59" spans="1:27" x14ac:dyDescent="0.2">
      <c r="B59" s="6"/>
    </row>
    <row r="60" spans="1:27" x14ac:dyDescent="0.2">
      <c r="B60" s="6"/>
    </row>
    <row r="61" spans="1:27" x14ac:dyDescent="0.2">
      <c r="B61" s="6"/>
    </row>
    <row r="62" spans="1:27" x14ac:dyDescent="0.2">
      <c r="B62" s="6"/>
    </row>
    <row r="63" spans="1:27" x14ac:dyDescent="0.2">
      <c r="B63" s="6"/>
    </row>
    <row r="64" spans="1:27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</sheetData>
  <sortState xmlns:xlrd2="http://schemas.microsoft.com/office/spreadsheetml/2017/richdata2" ref="B6:J27">
    <sortCondition ref="J6:J27"/>
    <sortCondition descending="1" ref="I6:I27"/>
  </sortState>
  <mergeCells count="51">
    <mergeCell ref="P1:P2"/>
    <mergeCell ref="R3:R4"/>
    <mergeCell ref="G1:G2"/>
    <mergeCell ref="A1:A51"/>
    <mergeCell ref="B1:B2"/>
    <mergeCell ref="C1:C2"/>
    <mergeCell ref="E1:E2"/>
    <mergeCell ref="F1:F2"/>
    <mergeCell ref="D1:D2"/>
    <mergeCell ref="D3:D4"/>
    <mergeCell ref="B3:B4"/>
    <mergeCell ref="C3:C4"/>
    <mergeCell ref="E3:E4"/>
    <mergeCell ref="F3:F4"/>
    <mergeCell ref="G3:G4"/>
    <mergeCell ref="H1:H2"/>
    <mergeCell ref="I1:I2"/>
    <mergeCell ref="J1:J2"/>
    <mergeCell ref="K1:K2"/>
    <mergeCell ref="L1:L2"/>
    <mergeCell ref="H3:H4"/>
    <mergeCell ref="I3:I4"/>
    <mergeCell ref="J3:J4"/>
    <mergeCell ref="Z3:Z4"/>
    <mergeCell ref="S3:S4"/>
    <mergeCell ref="X3:X4"/>
    <mergeCell ref="T3:T4"/>
    <mergeCell ref="U3:U4"/>
    <mergeCell ref="V3:V4"/>
    <mergeCell ref="Y3:Y4"/>
    <mergeCell ref="W3:W4"/>
    <mergeCell ref="Q3:Q4"/>
    <mergeCell ref="N3:N4"/>
    <mergeCell ref="O3:O4"/>
    <mergeCell ref="P3:P4"/>
    <mergeCell ref="K3:K4"/>
    <mergeCell ref="L3:L4"/>
    <mergeCell ref="M3:M4"/>
    <mergeCell ref="Z1:Z2"/>
    <mergeCell ref="Y1:Y2"/>
    <mergeCell ref="X1:X2"/>
    <mergeCell ref="W1:W2"/>
    <mergeCell ref="V1:V2"/>
    <mergeCell ref="M1:M2"/>
    <mergeCell ref="N1:N2"/>
    <mergeCell ref="O1:O2"/>
    <mergeCell ref="S1:S2"/>
    <mergeCell ref="T1:T2"/>
    <mergeCell ref="U1:U2"/>
    <mergeCell ref="Q1:Q2"/>
    <mergeCell ref="R1:R2"/>
  </mergeCells>
  <phoneticPr fontId="12" type="noConversion"/>
  <conditionalFormatting sqref="C20:D20">
    <cfRule type="duplicateValues" dxfId="33" priority="4"/>
  </conditionalFormatting>
  <conditionalFormatting sqref="C21:D22 C24:D27">
    <cfRule type="duplicateValues" dxfId="32" priority="9"/>
  </conditionalFormatting>
  <conditionalFormatting sqref="C23:D23">
    <cfRule type="duplicateValues" dxfId="31" priority="3"/>
  </conditionalFormatting>
  <conditionalFormatting sqref="C26:D34">
    <cfRule type="duplicateValues" dxfId="30" priority="10"/>
  </conditionalFormatting>
  <conditionalFormatting sqref="C40:D40">
    <cfRule type="duplicateValues" dxfId="29" priority="509"/>
    <cfRule type="duplicateValues" dxfId="28" priority="510"/>
  </conditionalFormatting>
  <conditionalFormatting sqref="C41:D41">
    <cfRule type="duplicateValues" dxfId="27" priority="513"/>
    <cfRule type="duplicateValues" dxfId="26" priority="514"/>
  </conditionalFormatting>
  <conditionalFormatting sqref="C42:D43 C35:D40">
    <cfRule type="duplicateValues" dxfId="25" priority="517"/>
  </conditionalFormatting>
  <conditionalFormatting sqref="C42:D1048576 C33:D37 D1 D3 D5:D22 C1:C22">
    <cfRule type="duplicateValues" dxfId="24" priority="12"/>
  </conditionalFormatting>
  <conditionalFormatting sqref="K6:O50">
    <cfRule type="cellIs" dxfId="23" priority="13" operator="lessThan">
      <formula>1</formula>
    </cfRule>
  </conditionalFormatting>
  <conditionalFormatting sqref="P6:P50">
    <cfRule type="cellIs" dxfId="22" priority="2" operator="lessThan">
      <formula>1</formula>
    </cfRule>
  </conditionalFormatting>
  <conditionalFormatting sqref="Q6:Z50">
    <cfRule type="cellIs" dxfId="21" priority="1" operator="lessThan">
      <formula>1</formula>
    </cfRule>
  </conditionalFormatting>
  <pageMargins left="0.25" right="0.25" top="0.75" bottom="0.75" header="0.3" footer="0.3"/>
  <pageSetup paperSize="9" scale="44" fitToHeight="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DD41-F993-4CF2-B95B-EA27514C630E}">
  <sheetPr>
    <tabColor rgb="FF00B0F0"/>
    <pageSetUpPr fitToPage="1"/>
  </sheetPr>
  <dimension ref="A1:AA134"/>
  <sheetViews>
    <sheetView showZeros="0" zoomScale="80" zoomScaleNormal="80" zoomScaleSheetLayoutView="90" workbookViewId="0">
      <selection activeCell="D23" sqref="D23"/>
    </sheetView>
  </sheetViews>
  <sheetFormatPr defaultColWidth="14.42578125" defaultRowHeight="12.75" x14ac:dyDescent="0.2"/>
  <cols>
    <col min="1" max="1" width="3.7109375" style="3" bestFit="1" customWidth="1"/>
    <col min="2" max="2" width="20.28515625" style="4" bestFit="1" customWidth="1"/>
    <col min="3" max="3" width="24.85546875" style="4" bestFit="1" customWidth="1"/>
    <col min="4" max="4" width="13.42578125" style="4" customWidth="1"/>
    <col min="5" max="5" width="16.5703125" style="4" bestFit="1" customWidth="1"/>
    <col min="6" max="6" width="11" style="3" bestFit="1" customWidth="1"/>
    <col min="7" max="7" width="4.42578125" style="3" bestFit="1" customWidth="1"/>
    <col min="8" max="8" width="6.5703125" style="3" bestFit="1" customWidth="1"/>
    <col min="9" max="9" width="6.42578125" style="5" bestFit="1" customWidth="1"/>
    <col min="10" max="10" width="7.85546875" style="1" bestFit="1" customWidth="1"/>
    <col min="11" max="12" width="8.140625" style="1" bestFit="1" customWidth="1"/>
    <col min="13" max="15" width="8.5703125" style="1" bestFit="1" customWidth="1"/>
    <col min="16" max="16" width="8.7109375" style="1" customWidth="1"/>
    <col min="17" max="17" width="8.5703125" style="1" customWidth="1"/>
    <col min="18" max="21" width="8.7109375" style="1" bestFit="1" customWidth="1"/>
    <col min="22" max="22" width="8.7109375" style="1" customWidth="1"/>
    <col min="23" max="23" width="8.5703125" style="1" bestFit="1" customWidth="1"/>
    <col min="24" max="24" width="7.85546875" style="1" bestFit="1" customWidth="1"/>
    <col min="25" max="25" width="9.28515625" style="5" bestFit="1" customWidth="1"/>
    <col min="26" max="26" width="7.85546875" style="5" bestFit="1" customWidth="1"/>
    <col min="27" max="16384" width="14.42578125" style="3"/>
  </cols>
  <sheetData>
    <row r="1" spans="1:27" s="2" customFormat="1" ht="12.75" customHeight="1" x14ac:dyDescent="0.2">
      <c r="A1" s="310" t="s">
        <v>43</v>
      </c>
      <c r="B1" s="522" t="s">
        <v>22</v>
      </c>
      <c r="C1" s="525" t="s">
        <v>24</v>
      </c>
      <c r="D1" s="525" t="s">
        <v>34</v>
      </c>
      <c r="E1" s="525" t="s">
        <v>0</v>
      </c>
      <c r="F1" s="525" t="s">
        <v>1</v>
      </c>
      <c r="G1" s="313" t="s">
        <v>17</v>
      </c>
      <c r="H1" s="522" t="s">
        <v>15</v>
      </c>
      <c r="I1" s="534" t="s">
        <v>3</v>
      </c>
      <c r="J1" s="311" t="s">
        <v>12</v>
      </c>
      <c r="K1" s="307" t="s">
        <v>38</v>
      </c>
      <c r="L1" s="303" t="s">
        <v>36</v>
      </c>
      <c r="M1" s="303" t="s">
        <v>42</v>
      </c>
      <c r="N1" s="303" t="s">
        <v>20</v>
      </c>
      <c r="O1" s="303" t="s">
        <v>14</v>
      </c>
      <c r="P1" s="303" t="s">
        <v>50</v>
      </c>
      <c r="Q1" s="303" t="s">
        <v>37</v>
      </c>
      <c r="R1" s="303" t="s">
        <v>21</v>
      </c>
      <c r="S1" s="303" t="s">
        <v>54</v>
      </c>
      <c r="T1" s="303" t="s">
        <v>56</v>
      </c>
      <c r="U1" s="303" t="s">
        <v>40</v>
      </c>
      <c r="V1" s="303" t="s">
        <v>59</v>
      </c>
      <c r="W1" s="245"/>
      <c r="X1" s="303"/>
      <c r="Y1" s="303"/>
      <c r="Z1" s="305"/>
      <c r="AA1" s="7"/>
    </row>
    <row r="2" spans="1:27" s="2" customFormat="1" ht="12.75" customHeight="1" x14ac:dyDescent="0.2">
      <c r="A2" s="310"/>
      <c r="B2" s="523"/>
      <c r="C2" s="526"/>
      <c r="D2" s="526"/>
      <c r="E2" s="526"/>
      <c r="F2" s="526"/>
      <c r="G2" s="516"/>
      <c r="H2" s="523"/>
      <c r="I2" s="535"/>
      <c r="J2" s="312"/>
      <c r="K2" s="308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246"/>
      <c r="X2" s="304"/>
      <c r="Y2" s="304"/>
      <c r="Z2" s="306"/>
      <c r="AA2" s="7"/>
    </row>
    <row r="3" spans="1:27" s="2" customFormat="1" ht="12.75" customHeight="1" x14ac:dyDescent="0.2">
      <c r="A3" s="310"/>
      <c r="B3" s="523" t="s">
        <v>4</v>
      </c>
      <c r="C3" s="526" t="s">
        <v>5</v>
      </c>
      <c r="D3" s="526" t="s">
        <v>35</v>
      </c>
      <c r="E3" s="526" t="s">
        <v>9</v>
      </c>
      <c r="F3" s="526" t="s">
        <v>6</v>
      </c>
      <c r="G3" s="516" t="s">
        <v>2</v>
      </c>
      <c r="H3" s="523" t="s">
        <v>16</v>
      </c>
      <c r="I3" s="535" t="s">
        <v>7</v>
      </c>
      <c r="J3" s="312" t="s">
        <v>11</v>
      </c>
      <c r="K3" s="309">
        <v>45612</v>
      </c>
      <c r="L3" s="301" t="s">
        <v>47</v>
      </c>
      <c r="M3" s="301" t="s">
        <v>48</v>
      </c>
      <c r="N3" s="301" t="s">
        <v>49</v>
      </c>
      <c r="O3" s="301" t="s">
        <v>49</v>
      </c>
      <c r="P3" s="301" t="s">
        <v>51</v>
      </c>
      <c r="Q3" s="301" t="s">
        <v>52</v>
      </c>
      <c r="R3" s="301" t="s">
        <v>53</v>
      </c>
      <c r="S3" s="301" t="s">
        <v>55</v>
      </c>
      <c r="T3" s="301" t="s">
        <v>57</v>
      </c>
      <c r="U3" s="301" t="s">
        <v>58</v>
      </c>
      <c r="V3" s="301" t="s">
        <v>60</v>
      </c>
      <c r="W3" s="239" t="s">
        <v>62</v>
      </c>
      <c r="X3" s="301"/>
      <c r="Y3" s="301"/>
      <c r="Z3" s="302"/>
      <c r="AA3" s="7"/>
    </row>
    <row r="4" spans="1:27" s="1" customFormat="1" ht="12.75" customHeight="1" x14ac:dyDescent="0.2">
      <c r="A4" s="310"/>
      <c r="B4" s="523" t="s">
        <v>4</v>
      </c>
      <c r="C4" s="526"/>
      <c r="D4" s="526"/>
      <c r="E4" s="526"/>
      <c r="F4" s="526"/>
      <c r="G4" s="516"/>
      <c r="H4" s="523"/>
      <c r="I4" s="535"/>
      <c r="J4" s="312"/>
      <c r="K4" s="309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239"/>
      <c r="X4" s="301"/>
      <c r="Y4" s="301"/>
      <c r="Z4" s="302"/>
      <c r="AA4" s="8"/>
    </row>
    <row r="5" spans="1:27" s="1" customFormat="1" ht="19.5" thickBot="1" x14ac:dyDescent="0.25">
      <c r="A5" s="310"/>
      <c r="B5" s="524" t="s">
        <v>18</v>
      </c>
      <c r="C5" s="527" t="s">
        <v>19</v>
      </c>
      <c r="D5" s="528"/>
      <c r="E5" s="528" t="s">
        <v>9</v>
      </c>
      <c r="F5" s="528" t="s">
        <v>6</v>
      </c>
      <c r="G5" s="517" t="s">
        <v>2</v>
      </c>
      <c r="H5" s="531" t="s">
        <v>13</v>
      </c>
      <c r="I5" s="537" t="s">
        <v>7</v>
      </c>
      <c r="J5" s="28" t="s">
        <v>8</v>
      </c>
      <c r="K5" s="157" t="s">
        <v>29</v>
      </c>
      <c r="L5" s="114" t="s">
        <v>29</v>
      </c>
      <c r="M5" s="114" t="s">
        <v>29</v>
      </c>
      <c r="N5" s="114" t="s">
        <v>29</v>
      </c>
      <c r="O5" s="114" t="s">
        <v>29</v>
      </c>
      <c r="P5" s="114" t="s">
        <v>29</v>
      </c>
      <c r="Q5" s="114" t="s">
        <v>29</v>
      </c>
      <c r="R5" s="114" t="s">
        <v>29</v>
      </c>
      <c r="S5" s="114" t="s">
        <v>29</v>
      </c>
      <c r="T5" s="114" t="s">
        <v>29</v>
      </c>
      <c r="U5" s="114" t="s">
        <v>29</v>
      </c>
      <c r="V5" s="114" t="s">
        <v>29</v>
      </c>
      <c r="W5" s="207" t="s">
        <v>7</v>
      </c>
      <c r="X5" s="114"/>
      <c r="Y5" s="114"/>
      <c r="Z5" s="115"/>
      <c r="AA5" s="8"/>
    </row>
    <row r="6" spans="1:27" s="2" customFormat="1" x14ac:dyDescent="0.2">
      <c r="A6" s="310"/>
      <c r="B6" s="197"/>
      <c r="C6" s="521"/>
      <c r="D6" s="198"/>
      <c r="E6" s="198"/>
      <c r="F6" s="199"/>
      <c r="G6" s="529"/>
      <c r="H6" s="204">
        <f>COUNTIF(K6:V6,"&gt;0")</f>
        <v>0</v>
      </c>
      <c r="I6" s="536">
        <f>W6</f>
        <v>0</v>
      </c>
      <c r="J6" s="532">
        <f t="shared" ref="J6:J49" si="0">RANK(I6,$I$6:$I$50)</f>
        <v>3</v>
      </c>
      <c r="K6" s="12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208" cm="1">
        <f t="array" ref="W6">SUM(LOOKUP(K6:V6,{0,1,2,3,4,5,6,7,8,9,10},{0,7,6,5,4,3,2,1,1,1,1}))</f>
        <v>0</v>
      </c>
      <c r="X6" s="13"/>
      <c r="Y6" s="13"/>
      <c r="Z6" s="14"/>
      <c r="AA6" s="8"/>
    </row>
    <row r="7" spans="1:27" s="2" customFormat="1" x14ac:dyDescent="0.2">
      <c r="A7" s="310"/>
      <c r="B7" s="538" t="s">
        <v>67</v>
      </c>
      <c r="C7" s="539" t="s">
        <v>68</v>
      </c>
      <c r="D7" s="539"/>
      <c r="E7" s="201"/>
      <c r="F7" s="202"/>
      <c r="G7" s="530">
        <v>15</v>
      </c>
      <c r="H7" s="204">
        <f t="shared" ref="H7:H49" si="1">COUNTIF(K7:V7,"&gt;0")</f>
        <v>1</v>
      </c>
      <c r="I7" s="150">
        <f t="shared" ref="I7:I49" si="2">W7</f>
        <v>7</v>
      </c>
      <c r="J7" s="533">
        <f t="shared" si="0"/>
        <v>1</v>
      </c>
      <c r="K7" s="126"/>
      <c r="L7" s="86">
        <v>1</v>
      </c>
      <c r="M7" s="86"/>
      <c r="N7" s="86"/>
      <c r="O7" s="86"/>
      <c r="P7" s="86"/>
      <c r="Q7" s="86"/>
      <c r="R7" s="86"/>
      <c r="S7" s="86"/>
      <c r="T7" s="86"/>
      <c r="U7" s="86"/>
      <c r="V7" s="86"/>
      <c r="W7" s="208" cm="1">
        <f t="array" ref="W7">SUM(LOOKUP(K7:V7,{0,1,2,3,4,5,6,7,8,9,10},{0,7,6,5,4,3,2,1,1,1,1}))</f>
        <v>7</v>
      </c>
      <c r="X7" s="17"/>
      <c r="Y7" s="17"/>
      <c r="Z7" s="18"/>
      <c r="AA7" s="8"/>
    </row>
    <row r="8" spans="1:27" s="2" customFormat="1" x14ac:dyDescent="0.2">
      <c r="A8" s="310"/>
      <c r="B8" s="538" t="s">
        <v>69</v>
      </c>
      <c r="C8" s="539" t="s">
        <v>70</v>
      </c>
      <c r="D8" s="540"/>
      <c r="E8" s="541"/>
      <c r="F8" s="202"/>
      <c r="G8" s="203">
        <v>14</v>
      </c>
      <c r="H8" s="204">
        <f t="shared" si="1"/>
        <v>1</v>
      </c>
      <c r="I8" s="150">
        <f t="shared" si="2"/>
        <v>6</v>
      </c>
      <c r="J8" s="205">
        <f t="shared" si="0"/>
        <v>2</v>
      </c>
      <c r="K8" s="126"/>
      <c r="L8" s="86">
        <v>2</v>
      </c>
      <c r="M8" s="86"/>
      <c r="N8" s="86"/>
      <c r="O8" s="86"/>
      <c r="P8" s="86"/>
      <c r="Q8" s="86"/>
      <c r="R8" s="86"/>
      <c r="S8" s="86"/>
      <c r="T8" s="86"/>
      <c r="U8" s="86"/>
      <c r="V8" s="86"/>
      <c r="W8" s="208" cm="1">
        <f t="array" ref="W8">SUM(LOOKUP(K8:V8,{0,1,2,3,4,5,6,7,8,9,10},{0,7,6,5,4,3,2,1,1,1,1}))</f>
        <v>6</v>
      </c>
      <c r="X8" s="17"/>
      <c r="Y8" s="17"/>
      <c r="Z8" s="18"/>
      <c r="AA8" s="8"/>
    </row>
    <row r="9" spans="1:27" s="2" customFormat="1" x14ac:dyDescent="0.2">
      <c r="A9" s="310"/>
      <c r="B9" s="200"/>
      <c r="C9" s="201"/>
      <c r="D9" s="201"/>
      <c r="E9" s="201"/>
      <c r="F9" s="202"/>
      <c r="G9" s="203"/>
      <c r="H9" s="204">
        <f t="shared" si="1"/>
        <v>0</v>
      </c>
      <c r="I9" s="150">
        <f t="shared" si="2"/>
        <v>0</v>
      </c>
      <c r="J9" s="205">
        <f t="shared" si="0"/>
        <v>3</v>
      </c>
      <c r="K9" s="12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208" cm="1">
        <f t="array" ref="W9">SUM(LOOKUP(K9:V9,{0,1,2,3,4,5,6,7,8,9,10},{0,7,6,5,4,3,2,1,1,1,1}))</f>
        <v>0</v>
      </c>
      <c r="X9" s="17"/>
      <c r="Y9" s="17"/>
      <c r="Z9" s="18"/>
      <c r="AA9" s="8"/>
    </row>
    <row r="10" spans="1:27" s="2" customFormat="1" x14ac:dyDescent="0.2">
      <c r="A10" s="310"/>
      <c r="B10" s="15"/>
      <c r="C10" s="19"/>
      <c r="D10" s="19"/>
      <c r="E10" s="19"/>
      <c r="F10" s="20"/>
      <c r="G10" s="26"/>
      <c r="H10" s="204">
        <f t="shared" si="1"/>
        <v>0</v>
      </c>
      <c r="I10" s="150">
        <f t="shared" si="2"/>
        <v>0</v>
      </c>
      <c r="J10" s="205">
        <f t="shared" si="0"/>
        <v>3</v>
      </c>
      <c r="K10" s="12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208" cm="1">
        <f t="array" ref="W10">SUM(LOOKUP(K10:V10,{0,1,2,3,4,5,6,7,8,9,10},{0,7,6,5,4,3,2,1,1,1,1}))</f>
        <v>0</v>
      </c>
      <c r="X10" s="17"/>
      <c r="Y10" s="17"/>
      <c r="Z10" s="18"/>
      <c r="AA10" s="8"/>
    </row>
    <row r="11" spans="1:27" s="2" customFormat="1" x14ac:dyDescent="0.2">
      <c r="A11" s="310"/>
      <c r="B11" s="15"/>
      <c r="C11" s="19"/>
      <c r="D11" s="19"/>
      <c r="E11" s="19"/>
      <c r="F11" s="20"/>
      <c r="G11" s="26"/>
      <c r="H11" s="204">
        <f t="shared" si="1"/>
        <v>0</v>
      </c>
      <c r="I11" s="150">
        <f t="shared" si="2"/>
        <v>0</v>
      </c>
      <c r="J11" s="205">
        <f t="shared" si="0"/>
        <v>3</v>
      </c>
      <c r="K11" s="12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208" cm="1">
        <f t="array" ref="W11">SUM(LOOKUP(K11:V11,{0,1,2,3,4,5,6,7,8,9,10},{0,7,6,5,4,3,2,1,1,1,1}))</f>
        <v>0</v>
      </c>
      <c r="X11" s="17"/>
      <c r="Y11" s="17"/>
      <c r="Z11" s="18"/>
      <c r="AA11" s="8"/>
    </row>
    <row r="12" spans="1:27" x14ac:dyDescent="0.2">
      <c r="A12" s="310"/>
      <c r="B12" s="15"/>
      <c r="C12" s="19"/>
      <c r="D12" s="19"/>
      <c r="E12" s="19"/>
      <c r="F12" s="20"/>
      <c r="G12" s="26"/>
      <c r="H12" s="204">
        <f t="shared" si="1"/>
        <v>0</v>
      </c>
      <c r="I12" s="150">
        <f t="shared" si="2"/>
        <v>0</v>
      </c>
      <c r="J12" s="205">
        <f t="shared" si="0"/>
        <v>3</v>
      </c>
      <c r="K12" s="12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208" cm="1">
        <f t="array" ref="W12">SUM(LOOKUP(K12:V12,{0,1,2,3,4,5,6,7,8,9,10},{0,7,6,5,4,3,2,1,1,1,1}))</f>
        <v>0</v>
      </c>
      <c r="X12" s="17"/>
      <c r="Y12" s="17"/>
      <c r="Z12" s="18"/>
      <c r="AA12" s="8"/>
    </row>
    <row r="13" spans="1:27" x14ac:dyDescent="0.2">
      <c r="A13" s="310"/>
      <c r="B13" s="15"/>
      <c r="C13" s="19"/>
      <c r="D13" s="19"/>
      <c r="E13" s="19"/>
      <c r="F13" s="20"/>
      <c r="G13" s="26"/>
      <c r="H13" s="204">
        <f t="shared" si="1"/>
        <v>0</v>
      </c>
      <c r="I13" s="150">
        <f t="shared" si="2"/>
        <v>0</v>
      </c>
      <c r="J13" s="205">
        <f t="shared" si="0"/>
        <v>3</v>
      </c>
      <c r="K13" s="12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208" cm="1">
        <f t="array" ref="W13">SUM(LOOKUP(K13:V13,{0,1,2,3,4,5,6,7,8,9,10},{0,7,6,5,4,3,2,1,1,1,1}))</f>
        <v>0</v>
      </c>
      <c r="X13" s="17"/>
      <c r="Y13" s="17"/>
      <c r="Z13" s="18"/>
      <c r="AA13" s="8"/>
    </row>
    <row r="14" spans="1:27" x14ac:dyDescent="0.2">
      <c r="A14" s="310"/>
      <c r="B14" s="15"/>
      <c r="C14" s="19"/>
      <c r="D14" s="19"/>
      <c r="E14" s="19"/>
      <c r="F14" s="20"/>
      <c r="G14" s="26"/>
      <c r="H14" s="204">
        <f t="shared" si="1"/>
        <v>0</v>
      </c>
      <c r="I14" s="150">
        <f t="shared" si="2"/>
        <v>0</v>
      </c>
      <c r="J14" s="205">
        <f t="shared" si="0"/>
        <v>3</v>
      </c>
      <c r="K14" s="12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208" cm="1">
        <f t="array" ref="W14">SUM(LOOKUP(K14:V14,{0,1,2,3,4,5,6,7,8,9,10},{0,7,6,5,4,3,2,1,1,1,1}))</f>
        <v>0</v>
      </c>
      <c r="X14" s="17"/>
      <c r="Y14" s="17"/>
      <c r="Z14" s="18"/>
      <c r="AA14" s="8"/>
    </row>
    <row r="15" spans="1:27" x14ac:dyDescent="0.2">
      <c r="A15" s="310"/>
      <c r="B15" s="15"/>
      <c r="C15" s="19"/>
      <c r="D15" s="19"/>
      <c r="E15" s="19"/>
      <c r="F15" s="20"/>
      <c r="G15" s="26"/>
      <c r="H15" s="204">
        <f t="shared" si="1"/>
        <v>0</v>
      </c>
      <c r="I15" s="150">
        <f t="shared" si="2"/>
        <v>0</v>
      </c>
      <c r="J15" s="205">
        <f t="shared" si="0"/>
        <v>3</v>
      </c>
      <c r="K15" s="12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208" cm="1">
        <f t="array" ref="W15">SUM(LOOKUP(K15:V15,{0,1,2,3,4,5,6,7,8,9,10},{0,7,6,5,4,3,2,1,1,1,1}))</f>
        <v>0</v>
      </c>
      <c r="X15" s="17"/>
      <c r="Y15" s="17"/>
      <c r="Z15" s="18"/>
      <c r="AA15" s="8"/>
    </row>
    <row r="16" spans="1:27" x14ac:dyDescent="0.2">
      <c r="A16" s="310"/>
      <c r="B16" s="15"/>
      <c r="C16" s="19"/>
      <c r="D16" s="19"/>
      <c r="E16" s="19"/>
      <c r="F16" s="20"/>
      <c r="G16" s="26"/>
      <c r="H16" s="204">
        <f t="shared" si="1"/>
        <v>0</v>
      </c>
      <c r="I16" s="150">
        <f t="shared" si="2"/>
        <v>0</v>
      </c>
      <c r="J16" s="205">
        <f t="shared" si="0"/>
        <v>3</v>
      </c>
      <c r="K16" s="12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208" cm="1">
        <f t="array" ref="W16">SUM(LOOKUP(K16:V16,{0,1,2,3,4,5,6,7,8,9,10},{0,7,6,5,4,3,2,1,1,1,1}))</f>
        <v>0</v>
      </c>
      <c r="X16" s="17"/>
      <c r="Y16" s="17"/>
      <c r="Z16" s="18"/>
      <c r="AA16" s="8"/>
    </row>
    <row r="17" spans="1:27" x14ac:dyDescent="0.2">
      <c r="A17" s="310"/>
      <c r="B17" s="15"/>
      <c r="C17" s="19"/>
      <c r="D17" s="19"/>
      <c r="E17" s="19"/>
      <c r="F17" s="20"/>
      <c r="G17" s="26"/>
      <c r="H17" s="204">
        <f t="shared" si="1"/>
        <v>0</v>
      </c>
      <c r="I17" s="150">
        <f t="shared" si="2"/>
        <v>0</v>
      </c>
      <c r="J17" s="205">
        <f t="shared" si="0"/>
        <v>3</v>
      </c>
      <c r="K17" s="12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208" cm="1">
        <f t="array" ref="W17">SUM(LOOKUP(K17:V17,{0,1,2,3,4,5,6,7,8,9,10},{0,7,6,5,4,3,2,1,1,1,1}))</f>
        <v>0</v>
      </c>
      <c r="X17" s="17"/>
      <c r="Y17" s="17"/>
      <c r="Z17" s="18"/>
      <c r="AA17" s="8"/>
    </row>
    <row r="18" spans="1:27" x14ac:dyDescent="0.2">
      <c r="A18" s="310"/>
      <c r="B18" s="15"/>
      <c r="C18" s="19"/>
      <c r="D18" s="19"/>
      <c r="E18" s="19"/>
      <c r="F18" s="20"/>
      <c r="G18" s="26"/>
      <c r="H18" s="204">
        <f t="shared" si="1"/>
        <v>0</v>
      </c>
      <c r="I18" s="150">
        <f t="shared" si="2"/>
        <v>0</v>
      </c>
      <c r="J18" s="205">
        <f t="shared" si="0"/>
        <v>3</v>
      </c>
      <c r="K18" s="12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208" cm="1">
        <f t="array" ref="W18">SUM(LOOKUP(K18:V18,{0,1,2,3,4,5,6,7,8,9,10},{0,7,6,5,4,3,2,1,1,1,1}))</f>
        <v>0</v>
      </c>
      <c r="X18" s="17"/>
      <c r="Y18" s="17"/>
      <c r="Z18" s="18"/>
      <c r="AA18" s="8"/>
    </row>
    <row r="19" spans="1:27" s="2" customFormat="1" x14ac:dyDescent="0.2">
      <c r="A19" s="310"/>
      <c r="B19" s="15"/>
      <c r="C19" s="19"/>
      <c r="D19" s="19"/>
      <c r="E19" s="19"/>
      <c r="F19" s="20"/>
      <c r="G19" s="26"/>
      <c r="H19" s="204">
        <f t="shared" si="1"/>
        <v>0</v>
      </c>
      <c r="I19" s="150">
        <f t="shared" si="2"/>
        <v>0</v>
      </c>
      <c r="J19" s="205">
        <f t="shared" si="0"/>
        <v>3</v>
      </c>
      <c r="K19" s="12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208" cm="1">
        <f t="array" ref="W19">SUM(LOOKUP(K19:V19,{0,1,2,3,4,5,6,7,8,9,10},{0,7,6,5,4,3,2,1,1,1,1}))</f>
        <v>0</v>
      </c>
      <c r="X19" s="17"/>
      <c r="Y19" s="17"/>
      <c r="Z19" s="18"/>
      <c r="AA19" s="8"/>
    </row>
    <row r="20" spans="1:27" s="2" customFormat="1" x14ac:dyDescent="0.2">
      <c r="A20" s="310"/>
      <c r="B20" s="15"/>
      <c r="C20" s="19"/>
      <c r="D20" s="19"/>
      <c r="E20" s="19"/>
      <c r="F20" s="20"/>
      <c r="G20" s="26"/>
      <c r="H20" s="204">
        <f t="shared" si="1"/>
        <v>0</v>
      </c>
      <c r="I20" s="150">
        <f t="shared" si="2"/>
        <v>0</v>
      </c>
      <c r="J20" s="205">
        <f t="shared" si="0"/>
        <v>3</v>
      </c>
      <c r="K20" s="12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208" cm="1">
        <f t="array" ref="W20">SUM(LOOKUP(K20:V20,{0,1,2,3,4,5,6,7,8,9,10},{0,7,6,5,4,3,2,1,1,1,1}))</f>
        <v>0</v>
      </c>
      <c r="X20" s="17"/>
      <c r="Y20" s="17"/>
      <c r="Z20" s="18"/>
      <c r="AA20" s="8"/>
    </row>
    <row r="21" spans="1:27" x14ac:dyDescent="0.2">
      <c r="A21" s="310"/>
      <c r="B21" s="15"/>
      <c r="C21" s="19"/>
      <c r="D21" s="19"/>
      <c r="E21" s="19"/>
      <c r="F21" s="20"/>
      <c r="G21" s="26"/>
      <c r="H21" s="204">
        <f t="shared" si="1"/>
        <v>0</v>
      </c>
      <c r="I21" s="150">
        <f t="shared" si="2"/>
        <v>0</v>
      </c>
      <c r="J21" s="205">
        <f t="shared" si="0"/>
        <v>3</v>
      </c>
      <c r="K21" s="12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208" cm="1">
        <f t="array" ref="W21">SUM(LOOKUP(K21:V21,{0,1,2,3,4,5,6,7,8,9,10},{0,7,6,5,4,3,2,1,1,1,1}))</f>
        <v>0</v>
      </c>
      <c r="X21" s="17"/>
      <c r="Y21" s="17"/>
      <c r="Z21" s="18"/>
      <c r="AA21" s="8"/>
    </row>
    <row r="22" spans="1:27" x14ac:dyDescent="0.2">
      <c r="A22" s="310"/>
      <c r="B22" s="15"/>
      <c r="C22" s="19"/>
      <c r="D22" s="19"/>
      <c r="E22" s="19"/>
      <c r="F22" s="20"/>
      <c r="G22" s="26"/>
      <c r="H22" s="204">
        <f t="shared" si="1"/>
        <v>0</v>
      </c>
      <c r="I22" s="150">
        <f t="shared" si="2"/>
        <v>0</v>
      </c>
      <c r="J22" s="205">
        <f t="shared" si="0"/>
        <v>3</v>
      </c>
      <c r="K22" s="12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208" cm="1">
        <f t="array" ref="W22">SUM(LOOKUP(K22:V22,{0,1,2,3,4,5,6,7,8,9,10},{0,7,6,5,4,3,2,1,1,1,1}))</f>
        <v>0</v>
      </c>
      <c r="X22" s="17"/>
      <c r="Y22" s="17"/>
      <c r="Z22" s="18"/>
      <c r="AA22" s="8"/>
    </row>
    <row r="23" spans="1:27" x14ac:dyDescent="0.2">
      <c r="A23" s="310"/>
      <c r="B23" s="15"/>
      <c r="C23" s="19"/>
      <c r="D23" s="16"/>
      <c r="E23" s="16"/>
      <c r="F23" s="20"/>
      <c r="G23" s="26"/>
      <c r="H23" s="204">
        <f t="shared" si="1"/>
        <v>0</v>
      </c>
      <c r="I23" s="150">
        <f t="shared" si="2"/>
        <v>0</v>
      </c>
      <c r="J23" s="205">
        <f t="shared" si="0"/>
        <v>3</v>
      </c>
      <c r="K23" s="126"/>
      <c r="L23" s="86"/>
      <c r="M23" s="86"/>
      <c r="N23" s="86"/>
      <c r="O23" s="86"/>
      <c r="P23" s="17"/>
      <c r="Q23" s="86"/>
      <c r="R23" s="86"/>
      <c r="S23" s="86"/>
      <c r="T23" s="86"/>
      <c r="U23" s="86"/>
      <c r="V23" s="86"/>
      <c r="W23" s="208" cm="1">
        <f t="array" ref="W23">SUM(LOOKUP(K23:V23,{0,1,2,3,4,5,6,7,8,9,10},{0,7,6,5,4,3,2,1,1,1,1}))</f>
        <v>0</v>
      </c>
      <c r="X23" s="17"/>
      <c r="Y23" s="17"/>
      <c r="Z23" s="18"/>
      <c r="AA23" s="8"/>
    </row>
    <row r="24" spans="1:27" x14ac:dyDescent="0.2">
      <c r="A24" s="310"/>
      <c r="B24" s="15"/>
      <c r="C24" s="19"/>
      <c r="D24" s="19"/>
      <c r="E24" s="19"/>
      <c r="F24" s="20"/>
      <c r="G24" s="26"/>
      <c r="H24" s="204">
        <f t="shared" si="1"/>
        <v>0</v>
      </c>
      <c r="I24" s="150">
        <f t="shared" si="2"/>
        <v>0</v>
      </c>
      <c r="J24" s="205">
        <f t="shared" si="0"/>
        <v>3</v>
      </c>
      <c r="K24" s="126"/>
      <c r="L24" s="86"/>
      <c r="M24" s="86"/>
      <c r="N24" s="86"/>
      <c r="O24" s="86"/>
      <c r="P24" s="17"/>
      <c r="Q24" s="86"/>
      <c r="R24" s="86"/>
      <c r="S24" s="86"/>
      <c r="T24" s="86"/>
      <c r="U24" s="86"/>
      <c r="V24" s="86"/>
      <c r="W24" s="208" cm="1">
        <f t="array" ref="W24">SUM(LOOKUP(K24:V24,{0,1,2,3,4,5,6,7,8,9,10},{0,7,6,5,4,3,2,1,1,1,1}))</f>
        <v>0</v>
      </c>
      <c r="X24" s="17"/>
      <c r="Y24" s="17"/>
      <c r="Z24" s="18"/>
      <c r="AA24" s="7"/>
    </row>
    <row r="25" spans="1:27" x14ac:dyDescent="0.2">
      <c r="A25" s="310"/>
      <c r="B25" s="15"/>
      <c r="C25" s="19"/>
      <c r="D25" s="19"/>
      <c r="E25" s="19"/>
      <c r="F25" s="20"/>
      <c r="G25" s="26"/>
      <c r="H25" s="204">
        <f t="shared" si="1"/>
        <v>0</v>
      </c>
      <c r="I25" s="150">
        <f t="shared" si="2"/>
        <v>0</v>
      </c>
      <c r="J25" s="205">
        <f t="shared" si="0"/>
        <v>3</v>
      </c>
      <c r="K25" s="126"/>
      <c r="L25" s="86"/>
      <c r="M25" s="86"/>
      <c r="N25" s="86"/>
      <c r="O25" s="86"/>
      <c r="P25" s="17"/>
      <c r="Q25" s="86"/>
      <c r="R25" s="86"/>
      <c r="S25" s="86"/>
      <c r="T25" s="86"/>
      <c r="U25" s="86"/>
      <c r="V25" s="86"/>
      <c r="W25" s="208" cm="1">
        <f t="array" ref="W25">SUM(LOOKUP(K25:V25,{0,1,2,3,4,5,6,7,8,9,10},{0,7,6,5,4,3,2,1,1,1,1}))</f>
        <v>0</v>
      </c>
      <c r="X25" s="17"/>
      <c r="Y25" s="17"/>
      <c r="Z25" s="18"/>
      <c r="AA25" s="7"/>
    </row>
    <row r="26" spans="1:27" x14ac:dyDescent="0.2">
      <c r="A26" s="310"/>
      <c r="B26" s="15"/>
      <c r="C26" s="19"/>
      <c r="D26" s="19"/>
      <c r="E26" s="19"/>
      <c r="F26" s="20"/>
      <c r="G26" s="26"/>
      <c r="H26" s="204">
        <f t="shared" si="1"/>
        <v>0</v>
      </c>
      <c r="I26" s="150">
        <f t="shared" si="2"/>
        <v>0</v>
      </c>
      <c r="J26" s="205">
        <f t="shared" si="0"/>
        <v>3</v>
      </c>
      <c r="K26" s="126"/>
      <c r="L26" s="86"/>
      <c r="M26" s="86"/>
      <c r="N26" s="86"/>
      <c r="O26" s="86"/>
      <c r="P26" s="17"/>
      <c r="Q26" s="86"/>
      <c r="R26" s="86"/>
      <c r="S26" s="86"/>
      <c r="T26" s="86"/>
      <c r="U26" s="86"/>
      <c r="V26" s="86"/>
      <c r="W26" s="208" cm="1">
        <f t="array" ref="W26">SUM(LOOKUP(K26:V26,{0,1,2,3,4,5,6,7,8,9,10},{0,7,6,5,4,3,2,1,1,1,1}))</f>
        <v>0</v>
      </c>
      <c r="X26" s="17"/>
      <c r="Y26" s="17"/>
      <c r="Z26" s="18"/>
      <c r="AA26" s="7"/>
    </row>
    <row r="27" spans="1:27" x14ac:dyDescent="0.2">
      <c r="A27" s="310"/>
      <c r="B27" s="15"/>
      <c r="C27" s="19"/>
      <c r="D27" s="19"/>
      <c r="E27" s="19"/>
      <c r="F27" s="20"/>
      <c r="G27" s="26"/>
      <c r="H27" s="204">
        <f t="shared" si="1"/>
        <v>0</v>
      </c>
      <c r="I27" s="150">
        <f t="shared" si="2"/>
        <v>0</v>
      </c>
      <c r="J27" s="205">
        <f t="shared" si="0"/>
        <v>3</v>
      </c>
      <c r="K27" s="126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208" cm="1">
        <f t="array" ref="W27">SUM(LOOKUP(K27:V27,{0,1,2,3,4,5,6,7,8,9,10},{0,7,6,5,4,3,2,1,1,1,1}))</f>
        <v>0</v>
      </c>
      <c r="X27" s="17"/>
      <c r="Y27" s="17"/>
      <c r="Z27" s="18"/>
      <c r="AA27" s="8"/>
    </row>
    <row r="28" spans="1:27" x14ac:dyDescent="0.2">
      <c r="A28" s="310"/>
      <c r="B28" s="15"/>
      <c r="C28" s="19"/>
      <c r="D28" s="19"/>
      <c r="E28" s="19"/>
      <c r="F28" s="20"/>
      <c r="G28" s="26"/>
      <c r="H28" s="204">
        <f t="shared" si="1"/>
        <v>0</v>
      </c>
      <c r="I28" s="150">
        <f t="shared" si="2"/>
        <v>0</v>
      </c>
      <c r="J28" s="205">
        <f t="shared" si="0"/>
        <v>3</v>
      </c>
      <c r="K28" s="126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208" cm="1">
        <f t="array" ref="W28">SUM(LOOKUP(K28:V28,{0,1,2,3,4,5,6,7,8,9,10},{0,7,6,5,4,3,2,1,1,1,1}))</f>
        <v>0</v>
      </c>
      <c r="X28" s="17"/>
      <c r="Y28" s="17"/>
      <c r="Z28" s="18"/>
      <c r="AA28" s="8"/>
    </row>
    <row r="29" spans="1:27" x14ac:dyDescent="0.2">
      <c r="A29" s="310"/>
      <c r="B29" s="15"/>
      <c r="C29" s="19"/>
      <c r="D29" s="19"/>
      <c r="E29" s="19"/>
      <c r="F29" s="20"/>
      <c r="G29" s="26"/>
      <c r="H29" s="204">
        <f t="shared" si="1"/>
        <v>0</v>
      </c>
      <c r="I29" s="150">
        <f t="shared" si="2"/>
        <v>0</v>
      </c>
      <c r="J29" s="205">
        <f t="shared" si="0"/>
        <v>3</v>
      </c>
      <c r="K29" s="126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208" cm="1">
        <f t="array" ref="W29">SUM(LOOKUP(K29:V29,{0,1,2,3,4,5,6,7,8,9,10},{0,7,6,5,4,3,2,1,1,1,1}))</f>
        <v>0</v>
      </c>
      <c r="X29" s="17"/>
      <c r="Y29" s="17"/>
      <c r="Z29" s="18"/>
      <c r="AA29" s="8"/>
    </row>
    <row r="30" spans="1:27" x14ac:dyDescent="0.2">
      <c r="A30" s="310"/>
      <c r="B30" s="15"/>
      <c r="C30" s="19"/>
      <c r="D30" s="19"/>
      <c r="E30" s="19"/>
      <c r="F30" s="20"/>
      <c r="G30" s="26"/>
      <c r="H30" s="204">
        <f t="shared" si="1"/>
        <v>0</v>
      </c>
      <c r="I30" s="150">
        <f t="shared" si="2"/>
        <v>0</v>
      </c>
      <c r="J30" s="205">
        <f t="shared" si="0"/>
        <v>3</v>
      </c>
      <c r="K30" s="12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208" cm="1">
        <f t="array" ref="W30">SUM(LOOKUP(K30:V30,{0,1,2,3,4,5,6,7,8,9,10},{0,7,6,5,4,3,2,1,1,1,1}))</f>
        <v>0</v>
      </c>
      <c r="X30" s="17"/>
      <c r="Y30" s="17"/>
      <c r="Z30" s="18"/>
      <c r="AA30" s="8"/>
    </row>
    <row r="31" spans="1:27" x14ac:dyDescent="0.2">
      <c r="A31" s="310"/>
      <c r="B31" s="15"/>
      <c r="C31" s="19"/>
      <c r="D31" s="19"/>
      <c r="E31" s="19"/>
      <c r="F31" s="20"/>
      <c r="G31" s="26"/>
      <c r="H31" s="204">
        <f t="shared" si="1"/>
        <v>0</v>
      </c>
      <c r="I31" s="150">
        <f t="shared" si="2"/>
        <v>0</v>
      </c>
      <c r="J31" s="205">
        <f t="shared" si="0"/>
        <v>3</v>
      </c>
      <c r="K31" s="12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208" cm="1">
        <f t="array" ref="W31">SUM(LOOKUP(K31:V31,{0,1,2,3,4,5,6,7,8,9,10},{0,7,6,5,4,3,2,1,1,1,1}))</f>
        <v>0</v>
      </c>
      <c r="X31" s="17"/>
      <c r="Y31" s="17"/>
      <c r="Z31" s="18"/>
      <c r="AA31" s="7"/>
    </row>
    <row r="32" spans="1:27" x14ac:dyDescent="0.2">
      <c r="A32" s="310"/>
      <c r="B32" s="15"/>
      <c r="C32" s="19"/>
      <c r="D32" s="19"/>
      <c r="E32" s="19"/>
      <c r="F32" s="20"/>
      <c r="G32" s="26"/>
      <c r="H32" s="204">
        <f t="shared" si="1"/>
        <v>0</v>
      </c>
      <c r="I32" s="150">
        <f t="shared" si="2"/>
        <v>0</v>
      </c>
      <c r="J32" s="205">
        <f t="shared" si="0"/>
        <v>3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208" cm="1">
        <f t="array" ref="W32">SUM(LOOKUP(K32:V32,{0,1,2,3,4,5,6,7,8,9,10},{0,7,6,5,4,3,2,1,1,1,1}))</f>
        <v>0</v>
      </c>
      <c r="X32" s="17"/>
      <c r="Y32" s="17"/>
      <c r="Z32" s="18"/>
      <c r="AA32" s="7"/>
    </row>
    <row r="33" spans="1:27" x14ac:dyDescent="0.2">
      <c r="A33" s="310"/>
      <c r="B33" s="15"/>
      <c r="C33" s="19"/>
      <c r="D33" s="19"/>
      <c r="E33" s="19"/>
      <c r="F33" s="20"/>
      <c r="G33" s="26"/>
      <c r="H33" s="204">
        <f t="shared" si="1"/>
        <v>0</v>
      </c>
      <c r="I33" s="150">
        <f t="shared" si="2"/>
        <v>0</v>
      </c>
      <c r="J33" s="205">
        <f t="shared" si="0"/>
        <v>3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208" cm="1">
        <f t="array" ref="W33">SUM(LOOKUP(K33:V33,{0,1,2,3,4,5,6,7,8,9,10},{0,7,6,5,4,3,2,1,1,1,1}))</f>
        <v>0</v>
      </c>
      <c r="X33" s="17"/>
      <c r="Y33" s="17"/>
      <c r="Z33" s="18"/>
      <c r="AA33" s="7"/>
    </row>
    <row r="34" spans="1:27" s="2" customFormat="1" x14ac:dyDescent="0.2">
      <c r="A34" s="310"/>
      <c r="B34" s="15"/>
      <c r="C34" s="19"/>
      <c r="D34" s="19"/>
      <c r="E34" s="19"/>
      <c r="F34" s="20"/>
      <c r="G34" s="26"/>
      <c r="H34" s="204">
        <f t="shared" si="1"/>
        <v>0</v>
      </c>
      <c r="I34" s="150">
        <f t="shared" si="2"/>
        <v>0</v>
      </c>
      <c r="J34" s="205">
        <f t="shared" si="0"/>
        <v>3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208" cm="1">
        <f t="array" ref="W34">SUM(LOOKUP(K34:V34,{0,1,2,3,4,5,6,7,8,9,10},{0,7,6,5,4,3,2,1,1,1,1}))</f>
        <v>0</v>
      </c>
      <c r="X34" s="17"/>
      <c r="Y34" s="17"/>
      <c r="Z34" s="18"/>
      <c r="AA34" s="8"/>
    </row>
    <row r="35" spans="1:27" x14ac:dyDescent="0.2">
      <c r="A35" s="310"/>
      <c r="B35" s="15"/>
      <c r="C35" s="19"/>
      <c r="D35" s="19"/>
      <c r="E35" s="19"/>
      <c r="F35" s="20"/>
      <c r="G35" s="26"/>
      <c r="H35" s="204">
        <f t="shared" si="1"/>
        <v>0</v>
      </c>
      <c r="I35" s="150">
        <f t="shared" si="2"/>
        <v>0</v>
      </c>
      <c r="J35" s="205">
        <f t="shared" si="0"/>
        <v>3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208" cm="1">
        <f t="array" ref="W35">SUM(LOOKUP(K35:V35,{0,1,2,3,4,5,6,7,8,9,10},{0,7,6,5,4,3,2,1,1,1,1}))</f>
        <v>0</v>
      </c>
      <c r="X35" s="17"/>
      <c r="Y35" s="17"/>
      <c r="Z35" s="18"/>
      <c r="AA35" s="8"/>
    </row>
    <row r="36" spans="1:27" x14ac:dyDescent="0.2">
      <c r="A36" s="310"/>
      <c r="B36" s="15"/>
      <c r="C36" s="19"/>
      <c r="D36" s="19"/>
      <c r="E36" s="19"/>
      <c r="F36" s="20"/>
      <c r="G36" s="26"/>
      <c r="H36" s="204">
        <f t="shared" si="1"/>
        <v>0</v>
      </c>
      <c r="I36" s="150">
        <f t="shared" si="2"/>
        <v>0</v>
      </c>
      <c r="J36" s="205">
        <f t="shared" si="0"/>
        <v>3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208" cm="1">
        <f t="array" ref="W36">SUM(LOOKUP(K36:V36,{0,1,2,3,4,5,6,7,8,9,10},{0,7,6,5,4,3,2,1,1,1,1}))</f>
        <v>0</v>
      </c>
      <c r="X36" s="17"/>
      <c r="Y36" s="17"/>
      <c r="Z36" s="18"/>
      <c r="AA36" s="8"/>
    </row>
    <row r="37" spans="1:27" x14ac:dyDescent="0.2">
      <c r="A37" s="310"/>
      <c r="B37" s="15"/>
      <c r="C37" s="19"/>
      <c r="D37" s="19"/>
      <c r="E37" s="19"/>
      <c r="F37" s="20"/>
      <c r="G37" s="26"/>
      <c r="H37" s="204">
        <f t="shared" si="1"/>
        <v>0</v>
      </c>
      <c r="I37" s="150">
        <f t="shared" si="2"/>
        <v>0</v>
      </c>
      <c r="J37" s="205">
        <f t="shared" si="0"/>
        <v>3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208" cm="1">
        <f t="array" ref="W37">SUM(LOOKUP(K37:V37,{0,1,2,3,4,5,6,7,8,9,10},{0,7,6,5,4,3,2,1,1,1,1}))</f>
        <v>0</v>
      </c>
      <c r="X37" s="17"/>
      <c r="Y37" s="17"/>
      <c r="Z37" s="18"/>
      <c r="AA37" s="8"/>
    </row>
    <row r="38" spans="1:27" x14ac:dyDescent="0.2">
      <c r="A38" s="310"/>
      <c r="B38" s="15"/>
      <c r="C38" s="19"/>
      <c r="D38" s="16"/>
      <c r="E38" s="16"/>
      <c r="F38" s="20"/>
      <c r="G38" s="26"/>
      <c r="H38" s="204">
        <f t="shared" si="1"/>
        <v>0</v>
      </c>
      <c r="I38" s="150">
        <f t="shared" si="2"/>
        <v>0</v>
      </c>
      <c r="J38" s="205">
        <f t="shared" si="0"/>
        <v>3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208" cm="1">
        <f t="array" ref="W38">SUM(LOOKUP(K38:V38,{0,1,2,3,4,5,6,7,8,9,10},{0,7,6,5,4,3,2,1,1,1,1}))</f>
        <v>0</v>
      </c>
      <c r="X38" s="17"/>
      <c r="Y38" s="17"/>
      <c r="Z38" s="18"/>
      <c r="AA38" s="8"/>
    </row>
    <row r="39" spans="1:27" x14ac:dyDescent="0.2">
      <c r="A39" s="310"/>
      <c r="B39" s="15"/>
      <c r="C39" s="19"/>
      <c r="D39" s="19"/>
      <c r="E39" s="19"/>
      <c r="F39" s="20"/>
      <c r="G39" s="26"/>
      <c r="H39" s="204">
        <f t="shared" si="1"/>
        <v>0</v>
      </c>
      <c r="I39" s="150">
        <f t="shared" si="2"/>
        <v>0</v>
      </c>
      <c r="J39" s="205">
        <f t="shared" si="0"/>
        <v>3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208" cm="1">
        <f t="array" ref="W39">SUM(LOOKUP(K39:V39,{0,1,2,3,4,5,6,7,8,9,10},{0,7,6,5,4,3,2,1,1,1,1}))</f>
        <v>0</v>
      </c>
      <c r="X39" s="17"/>
      <c r="Y39" s="17"/>
      <c r="Z39" s="18"/>
      <c r="AA39" s="8"/>
    </row>
    <row r="40" spans="1:27" x14ac:dyDescent="0.2">
      <c r="A40" s="310"/>
      <c r="B40" s="15"/>
      <c r="C40" s="19"/>
      <c r="D40" s="19"/>
      <c r="E40" s="19"/>
      <c r="F40" s="20"/>
      <c r="G40" s="26"/>
      <c r="H40" s="204">
        <f t="shared" si="1"/>
        <v>0</v>
      </c>
      <c r="I40" s="150">
        <f t="shared" si="2"/>
        <v>0</v>
      </c>
      <c r="J40" s="205">
        <f t="shared" si="0"/>
        <v>3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208" cm="1">
        <f t="array" ref="W40">SUM(LOOKUP(K40:V40,{0,1,2,3,4,5,6,7,8,9,10},{0,7,6,5,4,3,2,1,1,1,1}))</f>
        <v>0</v>
      </c>
      <c r="X40" s="17"/>
      <c r="Y40" s="17"/>
      <c r="Z40" s="18"/>
      <c r="AA40" s="7"/>
    </row>
    <row r="41" spans="1:27" x14ac:dyDescent="0.2">
      <c r="A41" s="310"/>
      <c r="B41" s="15"/>
      <c r="C41" s="19"/>
      <c r="D41" s="19"/>
      <c r="E41" s="19"/>
      <c r="F41" s="20"/>
      <c r="G41" s="26"/>
      <c r="H41" s="204">
        <f t="shared" si="1"/>
        <v>0</v>
      </c>
      <c r="I41" s="150">
        <f t="shared" si="2"/>
        <v>0</v>
      </c>
      <c r="J41" s="205">
        <f t="shared" si="0"/>
        <v>3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208" cm="1">
        <f t="array" ref="W41">SUM(LOOKUP(K41:V41,{0,1,2,3,4,5,6,7,8,9,10},{0,7,6,5,4,3,2,1,1,1,1}))</f>
        <v>0</v>
      </c>
      <c r="X41" s="17"/>
      <c r="Y41" s="17"/>
      <c r="Z41" s="18"/>
      <c r="AA41" s="7"/>
    </row>
    <row r="42" spans="1:27" x14ac:dyDescent="0.2">
      <c r="A42" s="310"/>
      <c r="B42" s="15"/>
      <c r="C42" s="19"/>
      <c r="D42" s="19"/>
      <c r="E42" s="19"/>
      <c r="F42" s="20"/>
      <c r="G42" s="26"/>
      <c r="H42" s="204">
        <f t="shared" si="1"/>
        <v>0</v>
      </c>
      <c r="I42" s="150">
        <f t="shared" si="2"/>
        <v>0</v>
      </c>
      <c r="J42" s="205">
        <f t="shared" si="0"/>
        <v>3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208" cm="1">
        <f t="array" ref="W42">SUM(LOOKUP(K42:V42,{0,1,2,3,4,5,6,7,8,9,10},{0,7,6,5,4,3,2,1,1,1,1}))</f>
        <v>0</v>
      </c>
      <c r="X42" s="17"/>
      <c r="Y42" s="17"/>
      <c r="Z42" s="18"/>
      <c r="AA42" s="7"/>
    </row>
    <row r="43" spans="1:27" x14ac:dyDescent="0.2">
      <c r="A43" s="310"/>
      <c r="B43" s="15"/>
      <c r="C43" s="19"/>
      <c r="D43" s="19"/>
      <c r="E43" s="19"/>
      <c r="F43" s="20"/>
      <c r="G43" s="26"/>
      <c r="H43" s="204">
        <f t="shared" si="1"/>
        <v>0</v>
      </c>
      <c r="I43" s="150">
        <f t="shared" si="2"/>
        <v>0</v>
      </c>
      <c r="J43" s="205">
        <f t="shared" si="0"/>
        <v>3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208" cm="1">
        <f t="array" ref="W43">SUM(LOOKUP(K43:V43,{0,1,2,3,4,5,6,7,8,9,10},{0,7,6,5,4,3,2,1,1,1,1}))</f>
        <v>0</v>
      </c>
      <c r="X43" s="17"/>
      <c r="Y43" s="17"/>
      <c r="Z43" s="18"/>
      <c r="AA43" s="8"/>
    </row>
    <row r="44" spans="1:27" x14ac:dyDescent="0.2">
      <c r="A44" s="310"/>
      <c r="B44" s="15"/>
      <c r="C44" s="19"/>
      <c r="D44" s="19"/>
      <c r="E44" s="19"/>
      <c r="F44" s="20"/>
      <c r="G44" s="26"/>
      <c r="H44" s="204">
        <f t="shared" si="1"/>
        <v>0</v>
      </c>
      <c r="I44" s="150">
        <f t="shared" si="2"/>
        <v>0</v>
      </c>
      <c r="J44" s="205">
        <f t="shared" si="0"/>
        <v>3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208" cm="1">
        <f t="array" ref="W44">SUM(LOOKUP(K44:V44,{0,1,2,3,4,5,6,7,8,9,10},{0,7,6,5,4,3,2,1,1,1,1}))</f>
        <v>0</v>
      </c>
      <c r="X44" s="17"/>
      <c r="Y44" s="17"/>
      <c r="Z44" s="18"/>
      <c r="AA44" s="8"/>
    </row>
    <row r="45" spans="1:27" x14ac:dyDescent="0.2">
      <c r="A45" s="310"/>
      <c r="B45" s="15"/>
      <c r="C45" s="19"/>
      <c r="D45" s="19"/>
      <c r="E45" s="19"/>
      <c r="F45" s="20"/>
      <c r="G45" s="26"/>
      <c r="H45" s="204">
        <f t="shared" si="1"/>
        <v>0</v>
      </c>
      <c r="I45" s="150">
        <f t="shared" si="2"/>
        <v>0</v>
      </c>
      <c r="J45" s="205">
        <f t="shared" si="0"/>
        <v>3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208" cm="1">
        <f t="array" ref="W45">SUM(LOOKUP(K45:V45,{0,1,2,3,4,5,6,7,8,9,10},{0,7,6,5,4,3,2,1,1,1,1}))</f>
        <v>0</v>
      </c>
      <c r="X45" s="17"/>
      <c r="Y45" s="17"/>
      <c r="Z45" s="18"/>
      <c r="AA45" s="8"/>
    </row>
    <row r="46" spans="1:27" x14ac:dyDescent="0.2">
      <c r="A46" s="310"/>
      <c r="B46" s="15"/>
      <c r="C46" s="19"/>
      <c r="D46" s="19"/>
      <c r="E46" s="19"/>
      <c r="F46" s="20"/>
      <c r="G46" s="26"/>
      <c r="H46" s="204">
        <f t="shared" si="1"/>
        <v>0</v>
      </c>
      <c r="I46" s="150">
        <f t="shared" si="2"/>
        <v>0</v>
      </c>
      <c r="J46" s="205">
        <f t="shared" si="0"/>
        <v>3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208" cm="1">
        <f t="array" ref="W46">SUM(LOOKUP(K46:V46,{0,1,2,3,4,5,6,7,8,9,10},{0,7,6,5,4,3,2,1,1,1,1}))</f>
        <v>0</v>
      </c>
      <c r="X46" s="17"/>
      <c r="Y46" s="17"/>
      <c r="Z46" s="18"/>
      <c r="AA46" s="8"/>
    </row>
    <row r="47" spans="1:27" x14ac:dyDescent="0.2">
      <c r="A47" s="310"/>
      <c r="B47" s="15"/>
      <c r="C47" s="19"/>
      <c r="D47" s="16"/>
      <c r="E47" s="16"/>
      <c r="F47" s="20"/>
      <c r="G47" s="26"/>
      <c r="H47" s="204">
        <f t="shared" si="1"/>
        <v>0</v>
      </c>
      <c r="I47" s="150">
        <f t="shared" si="2"/>
        <v>0</v>
      </c>
      <c r="J47" s="205">
        <f t="shared" si="0"/>
        <v>3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208" cm="1">
        <f t="array" ref="W47">SUM(LOOKUP(K47:V47,{0,1,2,3,4,5,6,7,8,9,10},{0,7,6,5,4,3,2,1,1,1,1}))</f>
        <v>0</v>
      </c>
      <c r="X47" s="17"/>
      <c r="Y47" s="17"/>
      <c r="Z47" s="18"/>
      <c r="AA47" s="7"/>
    </row>
    <row r="48" spans="1:27" x14ac:dyDescent="0.2">
      <c r="A48" s="310"/>
      <c r="B48" s="15"/>
      <c r="C48" s="19"/>
      <c r="D48" s="19"/>
      <c r="E48" s="19"/>
      <c r="F48" s="20"/>
      <c r="G48" s="26"/>
      <c r="H48" s="204">
        <f t="shared" si="1"/>
        <v>0</v>
      </c>
      <c r="I48" s="150">
        <f t="shared" si="2"/>
        <v>0</v>
      </c>
      <c r="J48" s="205">
        <f t="shared" si="0"/>
        <v>3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208" cm="1">
        <f t="array" ref="W48">SUM(LOOKUP(K48:V48,{0,1,2,3,4,5,6,7,8,9,10},{0,7,6,5,4,3,2,1,1,1,1}))</f>
        <v>0</v>
      </c>
      <c r="X48" s="17"/>
      <c r="Y48" s="17"/>
      <c r="Z48" s="18"/>
      <c r="AA48" s="7"/>
    </row>
    <row r="49" spans="1:27" ht="13.5" thickBot="1" x14ac:dyDescent="0.25">
      <c r="A49" s="310"/>
      <c r="B49" s="21"/>
      <c r="C49" s="22"/>
      <c r="D49" s="22"/>
      <c r="E49" s="22"/>
      <c r="F49" s="23"/>
      <c r="G49" s="27"/>
      <c r="H49" s="518">
        <f t="shared" si="1"/>
        <v>0</v>
      </c>
      <c r="I49" s="519">
        <f t="shared" si="2"/>
        <v>0</v>
      </c>
      <c r="J49" s="520">
        <f t="shared" si="0"/>
        <v>3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318" cm="1">
        <f t="array" ref="W49">SUM(LOOKUP(K49:V49,{0,1,2,3,4,5,6,7,8,9,10},{0,7,6,5,4,3,2,1,1,1,1}))</f>
        <v>0</v>
      </c>
      <c r="X49" s="24"/>
      <c r="Y49" s="24"/>
      <c r="Z49" s="25"/>
      <c r="AA49" s="7"/>
    </row>
    <row r="50" spans="1:27" ht="15.75" x14ac:dyDescent="0.2">
      <c r="A50" s="310"/>
      <c r="B50" s="9"/>
      <c r="C50" s="9"/>
      <c r="D50" s="9"/>
      <c r="E50" s="9"/>
      <c r="F50" s="10"/>
      <c r="G50" s="10"/>
      <c r="H50" s="10"/>
      <c r="I50" s="11"/>
      <c r="J50" s="10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0"/>
    </row>
    <row r="51" spans="1:27" ht="15.75" x14ac:dyDescent="0.2">
      <c r="P51" s="153"/>
    </row>
    <row r="52" spans="1:27" x14ac:dyDescent="0.2">
      <c r="B52" s="6"/>
    </row>
    <row r="53" spans="1:27" x14ac:dyDescent="0.2">
      <c r="B53" s="6"/>
    </row>
    <row r="54" spans="1:27" x14ac:dyDescent="0.2">
      <c r="B54" s="6"/>
    </row>
    <row r="55" spans="1:27" x14ac:dyDescent="0.2">
      <c r="B55" s="6"/>
    </row>
    <row r="56" spans="1:27" x14ac:dyDescent="0.2">
      <c r="B56" s="6"/>
    </row>
    <row r="57" spans="1:27" x14ac:dyDescent="0.2">
      <c r="B57" s="6"/>
    </row>
    <row r="58" spans="1:27" x14ac:dyDescent="0.2">
      <c r="B58" s="6"/>
    </row>
    <row r="59" spans="1:27" x14ac:dyDescent="0.2">
      <c r="B59" s="6"/>
    </row>
    <row r="60" spans="1:27" x14ac:dyDescent="0.2">
      <c r="B60" s="6"/>
    </row>
    <row r="61" spans="1:27" x14ac:dyDescent="0.2">
      <c r="B61" s="6"/>
    </row>
    <row r="62" spans="1:27" x14ac:dyDescent="0.2">
      <c r="B62" s="6"/>
    </row>
    <row r="63" spans="1:27" x14ac:dyDescent="0.2">
      <c r="B63" s="6"/>
    </row>
    <row r="64" spans="1:27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</sheetData>
  <sortState xmlns:xlrd2="http://schemas.microsoft.com/office/spreadsheetml/2017/richdata2" ref="B6:J18">
    <sortCondition ref="J6:J18"/>
    <sortCondition descending="1" ref="I6:I18"/>
  </sortState>
  <mergeCells count="51">
    <mergeCell ref="M3:M4"/>
    <mergeCell ref="A1:A50"/>
    <mergeCell ref="B1:B2"/>
    <mergeCell ref="C1:C2"/>
    <mergeCell ref="E1:E2"/>
    <mergeCell ref="F1:F2"/>
    <mergeCell ref="D1:D2"/>
    <mergeCell ref="D3:D4"/>
    <mergeCell ref="J1:J2"/>
    <mergeCell ref="G1:G2"/>
    <mergeCell ref="M1:M2"/>
    <mergeCell ref="H1:H2"/>
    <mergeCell ref="I1:I2"/>
    <mergeCell ref="H3:H4"/>
    <mergeCell ref="I3:I4"/>
    <mergeCell ref="J3:J4"/>
    <mergeCell ref="K1:K2"/>
    <mergeCell ref="L1:L2"/>
    <mergeCell ref="K3:K4"/>
    <mergeCell ref="L3:L4"/>
    <mergeCell ref="B3:B4"/>
    <mergeCell ref="C3:C4"/>
    <mergeCell ref="E3:E4"/>
    <mergeCell ref="F3:F4"/>
    <mergeCell ref="G3:G4"/>
    <mergeCell ref="N3:N4"/>
    <mergeCell ref="O3:O4"/>
    <mergeCell ref="X3:X4"/>
    <mergeCell ref="R3:R4"/>
    <mergeCell ref="W1:W2"/>
    <mergeCell ref="U1:U2"/>
    <mergeCell ref="P3:P4"/>
    <mergeCell ref="X1:X2"/>
    <mergeCell ref="T1:T2"/>
    <mergeCell ref="Q1:Q2"/>
    <mergeCell ref="N1:N2"/>
    <mergeCell ref="O1:O2"/>
    <mergeCell ref="R1:R2"/>
    <mergeCell ref="S1:S2"/>
    <mergeCell ref="P1:P2"/>
    <mergeCell ref="Y3:Y4"/>
    <mergeCell ref="Z3:Z4"/>
    <mergeCell ref="Q3:Q4"/>
    <mergeCell ref="V1:V2"/>
    <mergeCell ref="V3:V4"/>
    <mergeCell ref="S3:S4"/>
    <mergeCell ref="T3:T4"/>
    <mergeCell ref="U3:U4"/>
    <mergeCell ref="W3:W4"/>
    <mergeCell ref="Y1:Y2"/>
    <mergeCell ref="Z1:Z2"/>
  </mergeCells>
  <conditionalFormatting sqref="C1:D1 C3:D3 C2 C5:D1048576 C4">
    <cfRule type="duplicateValues" dxfId="20" priority="468"/>
  </conditionalFormatting>
  <conditionalFormatting sqref="C19:D30">
    <cfRule type="duplicateValues" dxfId="19" priority="463"/>
  </conditionalFormatting>
  <conditionalFormatting sqref="C31:D33">
    <cfRule type="duplicateValues" dxfId="18" priority="462"/>
  </conditionalFormatting>
  <conditionalFormatting sqref="C39:D39">
    <cfRule type="duplicateValues" dxfId="17" priority="466"/>
  </conditionalFormatting>
  <conditionalFormatting sqref="C40:D40">
    <cfRule type="duplicateValues" dxfId="16" priority="464"/>
  </conditionalFormatting>
  <conditionalFormatting sqref="C41:D42 C34:D39">
    <cfRule type="duplicateValues" dxfId="15" priority="460"/>
  </conditionalFormatting>
  <conditionalFormatting sqref="C41:D1048576 C1:D1 C32:D36 C3:D3 C2 C5:D20 C4">
    <cfRule type="duplicateValues" dxfId="14" priority="457"/>
  </conditionalFormatting>
  <conditionalFormatting sqref="K6:O49 Q6:V49 X6:Z49">
    <cfRule type="cellIs" dxfId="13" priority="3" operator="lessThan">
      <formula>1</formula>
    </cfRule>
  </conditionalFormatting>
  <conditionalFormatting sqref="P6:P49">
    <cfRule type="cellIs" dxfId="12" priority="2" operator="lessThan">
      <formula>1</formula>
    </cfRule>
  </conditionalFormatting>
  <conditionalFormatting sqref="W6:W49">
    <cfRule type="cellIs" dxfId="11" priority="1" operator="lessThan">
      <formula>1</formula>
    </cfRule>
  </conditionalFormatting>
  <pageMargins left="0.25" right="0.25" top="0.75" bottom="0.75" header="0.3" footer="0.3"/>
  <pageSetup paperSize="9" scale="46" fitToHeight="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00B0F0"/>
    <pageSetUpPr fitToPage="1"/>
  </sheetPr>
  <dimension ref="A1:W124"/>
  <sheetViews>
    <sheetView showZeros="0" tabSelected="1" zoomScale="78" zoomScaleNormal="78" zoomScaleSheetLayoutView="90" workbookViewId="0">
      <selection activeCell="M10" sqref="M10"/>
    </sheetView>
  </sheetViews>
  <sheetFormatPr defaultColWidth="14.42578125" defaultRowHeight="12.75" x14ac:dyDescent="0.2"/>
  <cols>
    <col min="1" max="1" width="3.7109375" style="3" bestFit="1" customWidth="1"/>
    <col min="2" max="2" width="20.140625" style="4" bestFit="1" customWidth="1"/>
    <col min="3" max="3" width="24.85546875" style="4" bestFit="1" customWidth="1"/>
    <col min="4" max="4" width="13.42578125" style="4" customWidth="1"/>
    <col min="5" max="5" width="38.5703125" style="4" customWidth="1"/>
    <col min="6" max="6" width="6.28515625" style="3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0" width="13.28515625" style="1" bestFit="1" customWidth="1"/>
    <col min="11" max="11" width="10.5703125" style="1" bestFit="1" customWidth="1"/>
    <col min="12" max="13" width="12.7109375" style="1" bestFit="1" customWidth="1"/>
    <col min="14" max="14" width="11.28515625" style="1" bestFit="1" customWidth="1"/>
    <col min="15" max="15" width="8.7109375" style="1" customWidth="1"/>
    <col min="16" max="16" width="13.5703125" style="1" bestFit="1" customWidth="1"/>
    <col min="17" max="17" width="10.7109375" style="1" bestFit="1" customWidth="1"/>
    <col min="18" max="18" width="9.7109375" style="1" bestFit="1" customWidth="1"/>
    <col min="19" max="19" width="11.85546875" style="1" bestFit="1" customWidth="1"/>
    <col min="20" max="21" width="13.140625" style="1" bestFit="1" customWidth="1"/>
    <col min="22" max="22" width="8.5703125" style="1" bestFit="1" customWidth="1"/>
    <col min="23" max="16384" width="14.42578125" style="3"/>
  </cols>
  <sheetData>
    <row r="1" spans="1:23" s="2" customFormat="1" ht="12.75" customHeight="1" x14ac:dyDescent="0.2">
      <c r="A1" s="310" t="s">
        <v>43</v>
      </c>
      <c r="B1" s="522" t="s">
        <v>22</v>
      </c>
      <c r="C1" s="525" t="s">
        <v>23</v>
      </c>
      <c r="D1" s="525" t="s">
        <v>34</v>
      </c>
      <c r="E1" s="551" t="s">
        <v>0</v>
      </c>
      <c r="F1" s="562" t="s">
        <v>17</v>
      </c>
      <c r="G1" s="522" t="s">
        <v>15</v>
      </c>
      <c r="H1" s="534" t="s">
        <v>3</v>
      </c>
      <c r="I1" s="311" t="s">
        <v>12</v>
      </c>
      <c r="J1" s="245" t="s">
        <v>38</v>
      </c>
      <c r="K1" s="303" t="s">
        <v>36</v>
      </c>
      <c r="L1" s="303" t="s">
        <v>42</v>
      </c>
      <c r="M1" s="303" t="s">
        <v>20</v>
      </c>
      <c r="N1" s="303" t="s">
        <v>14</v>
      </c>
      <c r="O1" s="303" t="s">
        <v>50</v>
      </c>
      <c r="P1" s="303" t="s">
        <v>37</v>
      </c>
      <c r="Q1" s="303" t="s">
        <v>21</v>
      </c>
      <c r="R1" s="303" t="s">
        <v>54</v>
      </c>
      <c r="S1" s="303" t="s">
        <v>56</v>
      </c>
      <c r="T1" s="303" t="s">
        <v>40</v>
      </c>
      <c r="U1" s="303" t="s">
        <v>59</v>
      </c>
      <c r="V1" s="545"/>
      <c r="W1" s="7"/>
    </row>
    <row r="2" spans="1:23" s="2" customFormat="1" ht="12.75" customHeight="1" x14ac:dyDescent="0.2">
      <c r="A2" s="310"/>
      <c r="B2" s="523"/>
      <c r="C2" s="526"/>
      <c r="D2" s="526"/>
      <c r="E2" s="552"/>
      <c r="F2" s="563"/>
      <c r="G2" s="523"/>
      <c r="H2" s="535"/>
      <c r="I2" s="312"/>
      <c r="J2" s="246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546"/>
      <c r="W2" s="7"/>
    </row>
    <row r="3" spans="1:23" s="2" customFormat="1" ht="12.75" customHeight="1" x14ac:dyDescent="0.2">
      <c r="A3" s="310"/>
      <c r="B3" s="523" t="s">
        <v>4</v>
      </c>
      <c r="C3" s="526" t="s">
        <v>5</v>
      </c>
      <c r="D3" s="526" t="s">
        <v>35</v>
      </c>
      <c r="E3" s="552" t="s">
        <v>9</v>
      </c>
      <c r="F3" s="563" t="s">
        <v>2</v>
      </c>
      <c r="G3" s="523" t="s">
        <v>16</v>
      </c>
      <c r="H3" s="535" t="s">
        <v>7</v>
      </c>
      <c r="I3" s="312" t="s">
        <v>11</v>
      </c>
      <c r="J3" s="542">
        <v>45612</v>
      </c>
      <c r="K3" s="301" t="s">
        <v>47</v>
      </c>
      <c r="L3" s="301" t="s">
        <v>48</v>
      </c>
      <c r="M3" s="301" t="s">
        <v>49</v>
      </c>
      <c r="N3" s="301" t="s">
        <v>49</v>
      </c>
      <c r="O3" s="301" t="s">
        <v>51</v>
      </c>
      <c r="P3" s="301" t="s">
        <v>52</v>
      </c>
      <c r="Q3" s="301" t="s">
        <v>53</v>
      </c>
      <c r="R3" s="301" t="s">
        <v>55</v>
      </c>
      <c r="S3" s="301" t="s">
        <v>57</v>
      </c>
      <c r="T3" s="301" t="s">
        <v>58</v>
      </c>
      <c r="U3" s="301" t="s">
        <v>60</v>
      </c>
      <c r="V3" s="547" t="s">
        <v>62</v>
      </c>
      <c r="W3" s="7"/>
    </row>
    <row r="4" spans="1:23" s="1" customFormat="1" ht="12.75" customHeight="1" x14ac:dyDescent="0.2">
      <c r="A4" s="310"/>
      <c r="B4" s="523" t="s">
        <v>4</v>
      </c>
      <c r="C4" s="526"/>
      <c r="D4" s="526"/>
      <c r="E4" s="552"/>
      <c r="F4" s="563"/>
      <c r="G4" s="523"/>
      <c r="H4" s="535"/>
      <c r="I4" s="312"/>
      <c r="J4" s="542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547"/>
      <c r="W4" s="8"/>
    </row>
    <row r="5" spans="1:23" s="1" customFormat="1" ht="19.5" thickBot="1" x14ac:dyDescent="0.25">
      <c r="A5" s="310"/>
      <c r="B5" s="524"/>
      <c r="C5" s="528"/>
      <c r="D5" s="528"/>
      <c r="E5" s="553"/>
      <c r="F5" s="564"/>
      <c r="G5" s="531" t="s">
        <v>13</v>
      </c>
      <c r="H5" s="537" t="s">
        <v>7</v>
      </c>
      <c r="I5" s="28" t="s">
        <v>8</v>
      </c>
      <c r="J5" s="136" t="s">
        <v>29</v>
      </c>
      <c r="K5" s="135" t="s">
        <v>29</v>
      </c>
      <c r="L5" s="135" t="s">
        <v>29</v>
      </c>
      <c r="M5" s="135" t="s">
        <v>29</v>
      </c>
      <c r="N5" s="135" t="s">
        <v>29</v>
      </c>
      <c r="O5" s="151" t="s">
        <v>29</v>
      </c>
      <c r="P5" s="135" t="s">
        <v>29</v>
      </c>
      <c r="Q5" s="135" t="s">
        <v>29</v>
      </c>
      <c r="R5" s="135" t="s">
        <v>29</v>
      </c>
      <c r="S5" s="135" t="s">
        <v>29</v>
      </c>
      <c r="T5" s="135" t="s">
        <v>29</v>
      </c>
      <c r="U5" s="135" t="s">
        <v>29</v>
      </c>
      <c r="V5" s="548" t="s">
        <v>7</v>
      </c>
      <c r="W5" s="8"/>
    </row>
    <row r="6" spans="1:23" s="2" customFormat="1" x14ac:dyDescent="0.2">
      <c r="A6" s="310"/>
      <c r="B6" s="197"/>
      <c r="C6" s="198"/>
      <c r="D6" s="198"/>
      <c r="E6" s="554"/>
      <c r="F6" s="565"/>
      <c r="G6" s="536">
        <f>COUNTIF(J6:U6,"&gt;0")</f>
        <v>0</v>
      </c>
      <c r="H6" s="536">
        <f>V6</f>
        <v>0</v>
      </c>
      <c r="I6" s="570">
        <f t="shared" ref="I6:I30" si="0">RANK(H6,$H$6:$H$57)</f>
        <v>3</v>
      </c>
      <c r="J6" s="543"/>
      <c r="K6" s="86"/>
      <c r="L6" s="86"/>
      <c r="M6" s="86"/>
      <c r="N6" s="86"/>
      <c r="O6" s="17"/>
      <c r="P6" s="86"/>
      <c r="Q6" s="86"/>
      <c r="R6" s="86"/>
      <c r="S6" s="86"/>
      <c r="T6" s="86"/>
      <c r="U6" s="86"/>
      <c r="V6" s="381" cm="1">
        <f t="array" ref="V6">SUM(LOOKUP(J6:U6,{0,1,2,3,4,5,6,7,8,9,10},{0,7,6,5,4,3,2,1,1,1,1}))</f>
        <v>0</v>
      </c>
      <c r="W6" s="8"/>
    </row>
    <row r="7" spans="1:23" s="2" customFormat="1" x14ac:dyDescent="0.2">
      <c r="A7" s="310"/>
      <c r="B7" s="201"/>
      <c r="C7" s="201"/>
      <c r="D7" s="206"/>
      <c r="E7" s="555"/>
      <c r="F7" s="566"/>
      <c r="G7" s="150">
        <f t="shared" ref="G7:G56" si="1">COUNTIF(J7:U7,"&gt;0")</f>
        <v>0</v>
      </c>
      <c r="H7" s="150">
        <f t="shared" ref="H7:H56" si="2">V7</f>
        <v>0</v>
      </c>
      <c r="I7" s="203">
        <f t="shared" si="0"/>
        <v>3</v>
      </c>
      <c r="J7" s="543"/>
      <c r="K7" s="86"/>
      <c r="L7" s="86"/>
      <c r="M7" s="86"/>
      <c r="N7" s="86"/>
      <c r="O7" s="17"/>
      <c r="P7" s="86"/>
      <c r="Q7" s="86"/>
      <c r="R7" s="86"/>
      <c r="S7" s="86"/>
      <c r="T7" s="86"/>
      <c r="U7" s="86"/>
      <c r="V7" s="381" cm="1">
        <f t="array" ref="V7">SUM(LOOKUP(J7:U7,{0,1,2,3,4,5,6,7,8,9,10},{0,7,6,5,4,3,2,1,1,1,1}))</f>
        <v>0</v>
      </c>
      <c r="W7" s="8"/>
    </row>
    <row r="8" spans="1:23" s="2" customFormat="1" x14ac:dyDescent="0.2">
      <c r="A8" s="310"/>
      <c r="B8" s="539" t="s">
        <v>63</v>
      </c>
      <c r="C8" s="539" t="s">
        <v>64</v>
      </c>
      <c r="D8" s="540"/>
      <c r="E8" s="556" t="s">
        <v>109</v>
      </c>
      <c r="F8" s="567">
        <v>12</v>
      </c>
      <c r="G8" s="150">
        <f t="shared" si="1"/>
        <v>1</v>
      </c>
      <c r="H8" s="150">
        <f t="shared" si="2"/>
        <v>7</v>
      </c>
      <c r="I8" s="203">
        <f t="shared" si="0"/>
        <v>1</v>
      </c>
      <c r="J8" s="543"/>
      <c r="K8" s="86">
        <v>1</v>
      </c>
      <c r="L8" s="86"/>
      <c r="M8" s="86"/>
      <c r="N8" s="86"/>
      <c r="O8" s="17"/>
      <c r="P8" s="86"/>
      <c r="Q8" s="86"/>
      <c r="R8" s="86"/>
      <c r="S8" s="86"/>
      <c r="T8" s="86"/>
      <c r="U8" s="86"/>
      <c r="V8" s="381" cm="1">
        <f t="array" ref="V8">SUM(LOOKUP(J8:U8,{0,1,2,3,4,5,6,7,8,9,10},{0,7,6,5,4,3,2,1,1,1,1}))</f>
        <v>7</v>
      </c>
      <c r="W8" s="8"/>
    </row>
    <row r="9" spans="1:23" s="2" customFormat="1" x14ac:dyDescent="0.2">
      <c r="A9" s="310"/>
      <c r="B9" s="539" t="s">
        <v>65</v>
      </c>
      <c r="C9" s="539" t="s">
        <v>66</v>
      </c>
      <c r="D9" s="540"/>
      <c r="E9" s="556" t="s">
        <v>107</v>
      </c>
      <c r="F9" s="567">
        <v>12</v>
      </c>
      <c r="G9" s="150">
        <f t="shared" si="1"/>
        <v>1</v>
      </c>
      <c r="H9" s="150">
        <f t="shared" si="2"/>
        <v>6</v>
      </c>
      <c r="I9" s="203">
        <f t="shared" si="0"/>
        <v>2</v>
      </c>
      <c r="J9" s="543"/>
      <c r="K9" s="86">
        <v>2</v>
      </c>
      <c r="L9" s="86"/>
      <c r="M9" s="86"/>
      <c r="N9" s="86"/>
      <c r="O9" s="17"/>
      <c r="P9" s="86"/>
      <c r="Q9" s="86"/>
      <c r="R9" s="86"/>
      <c r="S9" s="86"/>
      <c r="T9" s="86"/>
      <c r="U9" s="86"/>
      <c r="V9" s="381" cm="1">
        <f t="array" ref="V9">SUM(LOOKUP(J9:U9,{0,1,2,3,4,5,6,7,8,9,10},{0,7,6,5,4,3,2,1,1,1,1}))</f>
        <v>6</v>
      </c>
      <c r="W9" s="8"/>
    </row>
    <row r="10" spans="1:23" s="2" customFormat="1" x14ac:dyDescent="0.2">
      <c r="A10" s="310"/>
      <c r="B10" s="200"/>
      <c r="C10" s="201"/>
      <c r="D10" s="541"/>
      <c r="E10" s="557"/>
      <c r="F10" s="567"/>
      <c r="G10" s="150">
        <f t="shared" si="1"/>
        <v>0</v>
      </c>
      <c r="H10" s="150">
        <f t="shared" si="2"/>
        <v>0</v>
      </c>
      <c r="I10" s="203">
        <f t="shared" si="0"/>
        <v>3</v>
      </c>
      <c r="J10" s="543"/>
      <c r="K10" s="86"/>
      <c r="L10" s="86"/>
      <c r="M10" s="86"/>
      <c r="N10" s="86"/>
      <c r="O10" s="17"/>
      <c r="P10" s="86"/>
      <c r="Q10" s="86"/>
      <c r="R10" s="86"/>
      <c r="S10" s="86"/>
      <c r="T10" s="86"/>
      <c r="U10" s="86"/>
      <c r="V10" s="381" cm="1">
        <f t="array" ref="V10">SUM(LOOKUP(J10:U10,{0,1,2,3,4,5,6,7,8,9,10},{0,7,6,5,4,3,2,1,1,1,1}))</f>
        <v>0</v>
      </c>
      <c r="W10" s="8"/>
    </row>
    <row r="11" spans="1:23" s="2" customFormat="1" x14ac:dyDescent="0.2">
      <c r="A11" s="310"/>
      <c r="B11" s="15"/>
      <c r="C11" s="19"/>
      <c r="D11" s="550"/>
      <c r="E11" s="556"/>
      <c r="F11" s="568"/>
      <c r="G11" s="150">
        <f t="shared" si="1"/>
        <v>0</v>
      </c>
      <c r="H11" s="150">
        <f t="shared" si="2"/>
        <v>0</v>
      </c>
      <c r="I11" s="26">
        <f t="shared" si="0"/>
        <v>3</v>
      </c>
      <c r="J11" s="543"/>
      <c r="K11" s="86"/>
      <c r="L11" s="86"/>
      <c r="M11" s="86"/>
      <c r="N11" s="86"/>
      <c r="O11" s="17"/>
      <c r="P11" s="86"/>
      <c r="Q11" s="86"/>
      <c r="R11" s="86"/>
      <c r="S11" s="86"/>
      <c r="T11" s="86"/>
      <c r="U11" s="86"/>
      <c r="V11" s="381" cm="1">
        <f t="array" ref="V11">SUM(LOOKUP(J11:U11,{0,1,2,3,4,5,6,7,8,9,10},{0,7,6,5,4,3,2,1,1,1,1}))</f>
        <v>0</v>
      </c>
      <c r="W11" s="8"/>
    </row>
    <row r="12" spans="1:23" x14ac:dyDescent="0.2">
      <c r="A12" s="310"/>
      <c r="B12" s="15"/>
      <c r="C12" s="19"/>
      <c r="D12" s="550"/>
      <c r="E12" s="556"/>
      <c r="F12" s="568"/>
      <c r="G12" s="150">
        <f t="shared" si="1"/>
        <v>0</v>
      </c>
      <c r="H12" s="150">
        <f t="shared" si="2"/>
        <v>0</v>
      </c>
      <c r="I12" s="26">
        <f t="shared" si="0"/>
        <v>3</v>
      </c>
      <c r="J12" s="543"/>
      <c r="K12" s="86"/>
      <c r="L12" s="86"/>
      <c r="M12" s="86"/>
      <c r="N12" s="86"/>
      <c r="O12" s="17"/>
      <c r="P12" s="86"/>
      <c r="Q12" s="86"/>
      <c r="R12" s="86"/>
      <c r="S12" s="86"/>
      <c r="T12" s="86"/>
      <c r="U12" s="86"/>
      <c r="V12" s="381" cm="1">
        <f t="array" ref="V12">SUM(LOOKUP(J12:U12,{0,1,2,3,4,5,6,7,8,9,10},{0,7,6,5,4,3,2,1,1,1,1}))</f>
        <v>0</v>
      </c>
      <c r="W12" s="8"/>
    </row>
    <row r="13" spans="1:23" x14ac:dyDescent="0.2">
      <c r="A13" s="310"/>
      <c r="B13" s="15"/>
      <c r="C13" s="19"/>
      <c r="D13" s="19"/>
      <c r="E13" s="556"/>
      <c r="F13" s="568"/>
      <c r="G13" s="150">
        <f t="shared" si="1"/>
        <v>0</v>
      </c>
      <c r="H13" s="150">
        <f t="shared" si="2"/>
        <v>0</v>
      </c>
      <c r="I13" s="26">
        <f t="shared" si="0"/>
        <v>3</v>
      </c>
      <c r="J13" s="543"/>
      <c r="K13" s="86"/>
      <c r="L13" s="86"/>
      <c r="M13" s="86"/>
      <c r="N13" s="86"/>
      <c r="O13" s="17"/>
      <c r="P13" s="86"/>
      <c r="Q13" s="86"/>
      <c r="R13" s="86"/>
      <c r="S13" s="86"/>
      <c r="T13" s="86"/>
      <c r="U13" s="86"/>
      <c r="V13" s="381" cm="1">
        <f t="array" ref="V13">SUM(LOOKUP(J13:U13,{0,1,2,3,4,5,6,7,8,9,10},{0,7,6,5,4,3,2,1,1,1,1}))</f>
        <v>0</v>
      </c>
      <c r="W13" s="8"/>
    </row>
    <row r="14" spans="1:23" x14ac:dyDescent="0.2">
      <c r="A14" s="310"/>
      <c r="B14" s="15"/>
      <c r="C14" s="19"/>
      <c r="D14" s="19"/>
      <c r="E14" s="556"/>
      <c r="F14" s="568"/>
      <c r="G14" s="150">
        <f t="shared" si="1"/>
        <v>0</v>
      </c>
      <c r="H14" s="150">
        <f t="shared" si="2"/>
        <v>0</v>
      </c>
      <c r="I14" s="26">
        <f t="shared" si="0"/>
        <v>3</v>
      </c>
      <c r="J14" s="543"/>
      <c r="K14" s="86"/>
      <c r="L14" s="86"/>
      <c r="M14" s="86"/>
      <c r="N14" s="86"/>
      <c r="O14" s="17"/>
      <c r="P14" s="86"/>
      <c r="Q14" s="86"/>
      <c r="R14" s="86"/>
      <c r="S14" s="86"/>
      <c r="T14" s="86"/>
      <c r="U14" s="86"/>
      <c r="V14" s="381" cm="1">
        <f t="array" ref="V14">SUM(LOOKUP(J14:U14,{0,1,2,3,4,5,6,7,8,9,10},{0,7,6,5,4,3,2,1,1,1,1}))</f>
        <v>0</v>
      </c>
      <c r="W14" s="8"/>
    </row>
    <row r="15" spans="1:23" x14ac:dyDescent="0.2">
      <c r="A15" s="310"/>
      <c r="B15" s="15"/>
      <c r="C15" s="19"/>
      <c r="D15" s="19"/>
      <c r="E15" s="556"/>
      <c r="F15" s="568"/>
      <c r="G15" s="150">
        <f t="shared" si="1"/>
        <v>0</v>
      </c>
      <c r="H15" s="150">
        <f t="shared" si="2"/>
        <v>0</v>
      </c>
      <c r="I15" s="26">
        <f t="shared" si="0"/>
        <v>3</v>
      </c>
      <c r="J15" s="543"/>
      <c r="K15" s="86"/>
      <c r="L15" s="86"/>
      <c r="M15" s="86"/>
      <c r="N15" s="86"/>
      <c r="O15" s="17"/>
      <c r="P15" s="86"/>
      <c r="Q15" s="86"/>
      <c r="R15" s="86"/>
      <c r="S15" s="86"/>
      <c r="T15" s="86"/>
      <c r="U15" s="86"/>
      <c r="V15" s="381" cm="1">
        <f t="array" ref="V15">SUM(LOOKUP(J15:U15,{0,1,2,3,4,5,6,7,8,9,10},{0,7,6,5,4,3,2,1,1,1,1}))</f>
        <v>0</v>
      </c>
      <c r="W15" s="8"/>
    </row>
    <row r="16" spans="1:23" x14ac:dyDescent="0.2">
      <c r="A16" s="310"/>
      <c r="B16" s="15"/>
      <c r="C16" s="19"/>
      <c r="D16" s="19"/>
      <c r="E16" s="556"/>
      <c r="F16" s="568"/>
      <c r="G16" s="150">
        <f t="shared" si="1"/>
        <v>0</v>
      </c>
      <c r="H16" s="150">
        <f t="shared" si="2"/>
        <v>0</v>
      </c>
      <c r="I16" s="26">
        <f t="shared" si="0"/>
        <v>3</v>
      </c>
      <c r="J16" s="543"/>
      <c r="K16" s="86"/>
      <c r="L16" s="86"/>
      <c r="M16" s="86"/>
      <c r="N16" s="86"/>
      <c r="O16" s="17"/>
      <c r="P16" s="86"/>
      <c r="Q16" s="86"/>
      <c r="R16" s="86"/>
      <c r="S16" s="86"/>
      <c r="T16" s="86"/>
      <c r="U16" s="86"/>
      <c r="V16" s="381" cm="1">
        <f t="array" ref="V16">SUM(LOOKUP(J16:U16,{0,1,2,3,4,5,6,7,8,9,10},{0,7,6,5,4,3,2,1,1,1,1}))</f>
        <v>0</v>
      </c>
      <c r="W16" s="8"/>
    </row>
    <row r="17" spans="1:23" x14ac:dyDescent="0.2">
      <c r="A17" s="310"/>
      <c r="B17" s="15"/>
      <c r="C17" s="19"/>
      <c r="D17" s="19"/>
      <c r="E17" s="556"/>
      <c r="F17" s="568"/>
      <c r="G17" s="150">
        <f t="shared" si="1"/>
        <v>0</v>
      </c>
      <c r="H17" s="150">
        <f t="shared" si="2"/>
        <v>0</v>
      </c>
      <c r="I17" s="26">
        <f t="shared" si="0"/>
        <v>3</v>
      </c>
      <c r="J17" s="543"/>
      <c r="K17" s="86"/>
      <c r="L17" s="86"/>
      <c r="M17" s="86"/>
      <c r="N17" s="86"/>
      <c r="O17" s="17"/>
      <c r="P17" s="86"/>
      <c r="Q17" s="86"/>
      <c r="R17" s="86"/>
      <c r="S17" s="86"/>
      <c r="T17" s="86"/>
      <c r="U17" s="86"/>
      <c r="V17" s="381" cm="1">
        <f t="array" ref="V17">SUM(LOOKUP(J17:U17,{0,1,2,3,4,5,6,7,8,9,10},{0,7,6,5,4,3,2,1,1,1,1}))</f>
        <v>0</v>
      </c>
      <c r="W17" s="8"/>
    </row>
    <row r="18" spans="1:23" x14ac:dyDescent="0.2">
      <c r="A18" s="310"/>
      <c r="B18" s="15"/>
      <c r="C18" s="19"/>
      <c r="D18" s="19"/>
      <c r="E18" s="556"/>
      <c r="F18" s="568"/>
      <c r="G18" s="150">
        <f t="shared" si="1"/>
        <v>0</v>
      </c>
      <c r="H18" s="150">
        <f t="shared" si="2"/>
        <v>0</v>
      </c>
      <c r="I18" s="26">
        <f t="shared" si="0"/>
        <v>3</v>
      </c>
      <c r="J18" s="543"/>
      <c r="K18" s="86"/>
      <c r="L18" s="86"/>
      <c r="M18" s="86"/>
      <c r="N18" s="86"/>
      <c r="O18" s="17"/>
      <c r="P18" s="86"/>
      <c r="Q18" s="86"/>
      <c r="R18" s="86"/>
      <c r="S18" s="86"/>
      <c r="T18" s="86"/>
      <c r="U18" s="86"/>
      <c r="V18" s="381" cm="1">
        <f t="array" ref="V18">SUM(LOOKUP(J18:U18,{0,1,2,3,4,5,6,7,8,9,10},{0,7,6,5,4,3,2,1,1,1,1}))</f>
        <v>0</v>
      </c>
      <c r="W18" s="8"/>
    </row>
    <row r="19" spans="1:23" x14ac:dyDescent="0.2">
      <c r="A19" s="310"/>
      <c r="B19" s="15"/>
      <c r="C19" s="19"/>
      <c r="D19" s="19"/>
      <c r="E19" s="556"/>
      <c r="F19" s="568"/>
      <c r="G19" s="150">
        <f t="shared" si="1"/>
        <v>0</v>
      </c>
      <c r="H19" s="150">
        <f t="shared" si="2"/>
        <v>0</v>
      </c>
      <c r="I19" s="26">
        <f t="shared" si="0"/>
        <v>3</v>
      </c>
      <c r="J19" s="543"/>
      <c r="K19" s="86"/>
      <c r="L19" s="86"/>
      <c r="M19" s="86"/>
      <c r="N19" s="86"/>
      <c r="O19" s="17"/>
      <c r="P19" s="86"/>
      <c r="Q19" s="86"/>
      <c r="R19" s="86"/>
      <c r="S19" s="86"/>
      <c r="T19" s="86"/>
      <c r="U19" s="86"/>
      <c r="V19" s="381" cm="1">
        <f t="array" ref="V19">SUM(LOOKUP(J19:U19,{0,1,2,3,4,5,6,7,8,9,10},{0,7,6,5,4,3,2,1,1,1,1}))</f>
        <v>0</v>
      </c>
      <c r="W19" s="8"/>
    </row>
    <row r="20" spans="1:23" x14ac:dyDescent="0.2">
      <c r="A20" s="310"/>
      <c r="B20" s="15"/>
      <c r="C20" s="19"/>
      <c r="D20" s="19"/>
      <c r="E20" s="556"/>
      <c r="F20" s="568"/>
      <c r="G20" s="150">
        <f t="shared" si="1"/>
        <v>0</v>
      </c>
      <c r="H20" s="150">
        <f t="shared" si="2"/>
        <v>0</v>
      </c>
      <c r="I20" s="26">
        <f t="shared" si="0"/>
        <v>3</v>
      </c>
      <c r="J20" s="543"/>
      <c r="K20" s="86"/>
      <c r="L20" s="86"/>
      <c r="M20" s="86"/>
      <c r="N20" s="86"/>
      <c r="O20" s="17"/>
      <c r="P20" s="86"/>
      <c r="Q20" s="86"/>
      <c r="R20" s="86"/>
      <c r="S20" s="86"/>
      <c r="T20" s="86"/>
      <c r="U20" s="86"/>
      <c r="V20" s="381" cm="1">
        <f t="array" ref="V20">SUM(LOOKUP(J20:U20,{0,1,2,3,4,5,6,7,8,9,10},{0,7,6,5,4,3,2,1,1,1,1}))</f>
        <v>0</v>
      </c>
      <c r="W20" s="8"/>
    </row>
    <row r="21" spans="1:23" s="2" customFormat="1" x14ac:dyDescent="0.2">
      <c r="A21" s="310"/>
      <c r="B21" s="15"/>
      <c r="C21" s="19"/>
      <c r="D21" s="19"/>
      <c r="E21" s="556"/>
      <c r="F21" s="568"/>
      <c r="G21" s="150">
        <f t="shared" si="1"/>
        <v>0</v>
      </c>
      <c r="H21" s="150">
        <f t="shared" si="2"/>
        <v>0</v>
      </c>
      <c r="I21" s="26">
        <f t="shared" si="0"/>
        <v>3</v>
      </c>
      <c r="J21" s="543"/>
      <c r="K21" s="86"/>
      <c r="L21" s="86"/>
      <c r="M21" s="86"/>
      <c r="N21" s="86"/>
      <c r="O21" s="17"/>
      <c r="P21" s="86"/>
      <c r="Q21" s="86"/>
      <c r="R21" s="86"/>
      <c r="S21" s="86"/>
      <c r="T21" s="86"/>
      <c r="U21" s="86"/>
      <c r="V21" s="381" cm="1">
        <f t="array" ref="V21">SUM(LOOKUP(J21:U21,{0,1,2,3,4,5,6,7,8,9,10},{0,7,6,5,4,3,2,1,1,1,1}))</f>
        <v>0</v>
      </c>
      <c r="W21" s="8"/>
    </row>
    <row r="22" spans="1:23" s="2" customFormat="1" x14ac:dyDescent="0.2">
      <c r="A22" s="310"/>
      <c r="B22" s="15"/>
      <c r="C22" s="19"/>
      <c r="D22" s="19"/>
      <c r="E22" s="556"/>
      <c r="F22" s="568"/>
      <c r="G22" s="150">
        <f t="shared" si="1"/>
        <v>0</v>
      </c>
      <c r="H22" s="150">
        <f t="shared" si="2"/>
        <v>0</v>
      </c>
      <c r="I22" s="26">
        <f t="shared" si="0"/>
        <v>3</v>
      </c>
      <c r="J22" s="543"/>
      <c r="K22" s="86"/>
      <c r="L22" s="86"/>
      <c r="M22" s="86"/>
      <c r="N22" s="86"/>
      <c r="O22" s="17"/>
      <c r="P22" s="86"/>
      <c r="Q22" s="86"/>
      <c r="R22" s="86"/>
      <c r="S22" s="86"/>
      <c r="T22" s="86"/>
      <c r="U22" s="86"/>
      <c r="V22" s="381" cm="1">
        <f t="array" ref="V22">SUM(LOOKUP(J22:U22,{0,1,2,3,4,5,6,7,8,9,10},{0,7,6,5,4,3,2,1,1,1,1}))</f>
        <v>0</v>
      </c>
      <c r="W22" s="8"/>
    </row>
    <row r="23" spans="1:23" x14ac:dyDescent="0.2">
      <c r="A23" s="310"/>
      <c r="B23" s="15"/>
      <c r="C23" s="19"/>
      <c r="D23" s="19"/>
      <c r="E23" s="556"/>
      <c r="F23" s="568"/>
      <c r="G23" s="150">
        <f t="shared" si="1"/>
        <v>0</v>
      </c>
      <c r="H23" s="150">
        <f t="shared" si="2"/>
        <v>0</v>
      </c>
      <c r="I23" s="26">
        <f t="shared" si="0"/>
        <v>3</v>
      </c>
      <c r="J23" s="543"/>
      <c r="K23" s="86"/>
      <c r="L23" s="86"/>
      <c r="M23" s="86"/>
      <c r="N23" s="86"/>
      <c r="O23" s="17"/>
      <c r="P23" s="86"/>
      <c r="Q23" s="86"/>
      <c r="R23" s="86"/>
      <c r="S23" s="86"/>
      <c r="T23" s="86"/>
      <c r="U23" s="86"/>
      <c r="V23" s="381" cm="1">
        <f t="array" ref="V23">SUM(LOOKUP(J23:U23,{0,1,2,3,4,5,6,7,8,9,10},{0,7,6,5,4,3,2,1,1,1,1}))</f>
        <v>0</v>
      </c>
      <c r="W23" s="8"/>
    </row>
    <row r="24" spans="1:23" x14ac:dyDescent="0.2">
      <c r="A24" s="310"/>
      <c r="B24" s="15"/>
      <c r="C24" s="19"/>
      <c r="D24" s="16"/>
      <c r="E24" s="558"/>
      <c r="F24" s="568"/>
      <c r="G24" s="150">
        <f t="shared" si="1"/>
        <v>0</v>
      </c>
      <c r="H24" s="150">
        <f t="shared" si="2"/>
        <v>0</v>
      </c>
      <c r="I24" s="26">
        <f t="shared" si="0"/>
        <v>3</v>
      </c>
      <c r="J24" s="543"/>
      <c r="K24" s="86"/>
      <c r="L24" s="86"/>
      <c r="M24" s="86"/>
      <c r="N24" s="86"/>
      <c r="O24" s="17"/>
      <c r="P24" s="86"/>
      <c r="Q24" s="86"/>
      <c r="R24" s="86"/>
      <c r="S24" s="86"/>
      <c r="T24" s="86"/>
      <c r="U24" s="86"/>
      <c r="V24" s="381" cm="1">
        <f t="array" ref="V24">SUM(LOOKUP(J24:U24,{0,1,2,3,4,5,6,7,8,9,10},{0,7,6,5,4,3,2,1,1,1,1}))</f>
        <v>0</v>
      </c>
      <c r="W24" s="8"/>
    </row>
    <row r="25" spans="1:23" x14ac:dyDescent="0.2">
      <c r="A25" s="310"/>
      <c r="B25" s="15"/>
      <c r="C25" s="19"/>
      <c r="D25" s="19"/>
      <c r="E25" s="556"/>
      <c r="F25" s="568"/>
      <c r="G25" s="150">
        <f t="shared" si="1"/>
        <v>0</v>
      </c>
      <c r="H25" s="150">
        <f t="shared" si="2"/>
        <v>0</v>
      </c>
      <c r="I25" s="26">
        <f t="shared" si="0"/>
        <v>3</v>
      </c>
      <c r="J25" s="543"/>
      <c r="K25" s="86"/>
      <c r="L25" s="86"/>
      <c r="M25" s="86"/>
      <c r="N25" s="86"/>
      <c r="O25" s="17"/>
      <c r="P25" s="86"/>
      <c r="Q25" s="86"/>
      <c r="R25" s="86"/>
      <c r="S25" s="86"/>
      <c r="T25" s="86"/>
      <c r="U25" s="86"/>
      <c r="V25" s="381" cm="1">
        <f t="array" ref="V25">SUM(LOOKUP(J25:U25,{0,1,2,3,4,5,6,7,8,9,10},{0,7,6,5,4,3,2,1,1,1,1}))</f>
        <v>0</v>
      </c>
      <c r="W25" s="8"/>
    </row>
    <row r="26" spans="1:23" x14ac:dyDescent="0.2">
      <c r="A26" s="310"/>
      <c r="B26" s="15"/>
      <c r="C26" s="19"/>
      <c r="D26" s="19"/>
      <c r="E26" s="556"/>
      <c r="F26" s="568"/>
      <c r="G26" s="150">
        <f t="shared" si="1"/>
        <v>0</v>
      </c>
      <c r="H26" s="150">
        <f t="shared" si="2"/>
        <v>0</v>
      </c>
      <c r="I26" s="26">
        <f t="shared" si="0"/>
        <v>3</v>
      </c>
      <c r="J26" s="543"/>
      <c r="K26" s="86"/>
      <c r="L26" s="86"/>
      <c r="M26" s="86"/>
      <c r="N26" s="86"/>
      <c r="O26" s="17"/>
      <c r="P26" s="86"/>
      <c r="Q26" s="86"/>
      <c r="R26" s="86"/>
      <c r="S26" s="86"/>
      <c r="T26" s="86"/>
      <c r="U26" s="86"/>
      <c r="V26" s="381" cm="1">
        <f t="array" ref="V26">SUM(LOOKUP(J26:U26,{0,1,2,3,4,5,6,7,8,9,10},{0,7,6,5,4,3,2,1,1,1,1}))</f>
        <v>0</v>
      </c>
      <c r="W26" s="7"/>
    </row>
    <row r="27" spans="1:23" x14ac:dyDescent="0.2">
      <c r="A27" s="310"/>
      <c r="B27" s="15"/>
      <c r="C27" s="19"/>
      <c r="D27" s="19"/>
      <c r="E27" s="556"/>
      <c r="F27" s="568"/>
      <c r="G27" s="150">
        <f t="shared" si="1"/>
        <v>0</v>
      </c>
      <c r="H27" s="150">
        <f t="shared" si="2"/>
        <v>0</v>
      </c>
      <c r="I27" s="26">
        <f t="shared" si="0"/>
        <v>3</v>
      </c>
      <c r="J27" s="543"/>
      <c r="K27" s="86"/>
      <c r="L27" s="86"/>
      <c r="M27" s="86"/>
      <c r="N27" s="86"/>
      <c r="O27" s="17"/>
      <c r="P27" s="86"/>
      <c r="Q27" s="86"/>
      <c r="R27" s="86"/>
      <c r="S27" s="86"/>
      <c r="T27" s="86"/>
      <c r="U27" s="86"/>
      <c r="V27" s="381" cm="1">
        <f t="array" ref="V27">SUM(LOOKUP(J27:U27,{0,1,2,3,4,5,6,7,8,9,10},{0,7,6,5,4,3,2,1,1,1,1}))</f>
        <v>0</v>
      </c>
      <c r="W27" s="7"/>
    </row>
    <row r="28" spans="1:23" x14ac:dyDescent="0.2">
      <c r="A28" s="310"/>
      <c r="B28" s="15"/>
      <c r="C28" s="19"/>
      <c r="D28" s="19"/>
      <c r="E28" s="556"/>
      <c r="F28" s="568"/>
      <c r="G28" s="150">
        <f t="shared" si="1"/>
        <v>0</v>
      </c>
      <c r="H28" s="150">
        <f t="shared" si="2"/>
        <v>0</v>
      </c>
      <c r="I28" s="26">
        <f t="shared" si="0"/>
        <v>3</v>
      </c>
      <c r="J28" s="543"/>
      <c r="K28" s="86"/>
      <c r="L28" s="86"/>
      <c r="M28" s="86"/>
      <c r="N28" s="86"/>
      <c r="O28" s="17"/>
      <c r="P28" s="86"/>
      <c r="Q28" s="86"/>
      <c r="R28" s="86"/>
      <c r="S28" s="86"/>
      <c r="T28" s="86"/>
      <c r="U28" s="86"/>
      <c r="V28" s="381" cm="1">
        <f t="array" ref="V28">SUM(LOOKUP(J28:U28,{0,1,2,3,4,5,6,7,8,9,10},{0,7,6,5,4,3,2,1,1,1,1}))</f>
        <v>0</v>
      </c>
      <c r="W28" s="7"/>
    </row>
    <row r="29" spans="1:23" x14ac:dyDescent="0.2">
      <c r="A29" s="310"/>
      <c r="B29" s="15"/>
      <c r="C29" s="19"/>
      <c r="D29" s="19"/>
      <c r="E29" s="556"/>
      <c r="F29" s="568"/>
      <c r="G29" s="150">
        <f t="shared" si="1"/>
        <v>0</v>
      </c>
      <c r="H29" s="150">
        <f t="shared" si="2"/>
        <v>0</v>
      </c>
      <c r="I29" s="26">
        <f t="shared" si="0"/>
        <v>3</v>
      </c>
      <c r="J29" s="543"/>
      <c r="K29" s="86"/>
      <c r="L29" s="86"/>
      <c r="M29" s="86"/>
      <c r="N29" s="86"/>
      <c r="O29" s="17"/>
      <c r="P29" s="86"/>
      <c r="Q29" s="86"/>
      <c r="R29" s="86"/>
      <c r="S29" s="86"/>
      <c r="T29" s="86"/>
      <c r="U29" s="86"/>
      <c r="V29" s="381" cm="1">
        <f t="array" ref="V29">SUM(LOOKUP(J29:U29,{0,1,2,3,4,5,6,7,8,9,10},{0,7,6,5,4,3,2,1,1,1,1}))</f>
        <v>0</v>
      </c>
      <c r="W29" s="8"/>
    </row>
    <row r="30" spans="1:23" x14ac:dyDescent="0.2">
      <c r="A30" s="310"/>
      <c r="B30" s="15"/>
      <c r="C30" s="19"/>
      <c r="D30" s="16"/>
      <c r="E30" s="558"/>
      <c r="F30" s="568"/>
      <c r="G30" s="150">
        <f t="shared" si="1"/>
        <v>0</v>
      </c>
      <c r="H30" s="150">
        <f t="shared" si="2"/>
        <v>0</v>
      </c>
      <c r="I30" s="26">
        <f t="shared" si="0"/>
        <v>3</v>
      </c>
      <c r="J30" s="543"/>
      <c r="K30" s="86"/>
      <c r="L30" s="86"/>
      <c r="M30" s="86"/>
      <c r="N30" s="86"/>
      <c r="O30" s="17"/>
      <c r="P30" s="86"/>
      <c r="Q30" s="86"/>
      <c r="R30" s="86"/>
      <c r="S30" s="86"/>
      <c r="T30" s="86"/>
      <c r="U30" s="86"/>
      <c r="V30" s="381" cm="1">
        <f t="array" ref="V30">SUM(LOOKUP(J30:U30,{0,1,2,3,4,5,6,7,8,9,10},{0,7,6,5,4,3,2,1,1,1,1}))</f>
        <v>0</v>
      </c>
      <c r="W30" s="8"/>
    </row>
    <row r="31" spans="1:23" x14ac:dyDescent="0.2">
      <c r="A31" s="310"/>
      <c r="B31" s="15"/>
      <c r="C31" s="19"/>
      <c r="D31" s="16"/>
      <c r="E31" s="558"/>
      <c r="F31" s="568"/>
      <c r="G31" s="150">
        <f t="shared" si="1"/>
        <v>0</v>
      </c>
      <c r="H31" s="150">
        <f t="shared" si="2"/>
        <v>0</v>
      </c>
      <c r="I31" s="26">
        <f t="shared" ref="I31:I41" si="3">RANK(H31,$H$6:$H$57)</f>
        <v>3</v>
      </c>
      <c r="J31" s="543"/>
      <c r="K31" s="86"/>
      <c r="L31" s="86"/>
      <c r="M31" s="86"/>
      <c r="N31" s="86"/>
      <c r="O31" s="17"/>
      <c r="P31" s="86"/>
      <c r="Q31" s="86"/>
      <c r="R31" s="86"/>
      <c r="S31" s="86"/>
      <c r="T31" s="86"/>
      <c r="U31" s="86"/>
      <c r="V31" s="381" cm="1">
        <f t="array" ref="V31">SUM(LOOKUP(J31:U31,{0,1,2,3,4,5,6,7,8,9,10},{0,7,6,5,4,3,2,1,1,1,1}))</f>
        <v>0</v>
      </c>
      <c r="W31" s="8"/>
    </row>
    <row r="32" spans="1:23" x14ac:dyDescent="0.2">
      <c r="A32" s="310"/>
      <c r="B32" s="15"/>
      <c r="C32" s="19"/>
      <c r="D32" s="19"/>
      <c r="E32" s="556"/>
      <c r="F32" s="568"/>
      <c r="G32" s="150">
        <f t="shared" si="1"/>
        <v>0</v>
      </c>
      <c r="H32" s="150">
        <f t="shared" si="2"/>
        <v>0</v>
      </c>
      <c r="I32" s="26">
        <f t="shared" si="3"/>
        <v>3</v>
      </c>
      <c r="J32" s="543"/>
      <c r="K32" s="86"/>
      <c r="L32" s="86"/>
      <c r="M32" s="86"/>
      <c r="N32" s="86"/>
      <c r="O32" s="17"/>
      <c r="P32" s="86"/>
      <c r="Q32" s="86"/>
      <c r="R32" s="86"/>
      <c r="S32" s="86"/>
      <c r="T32" s="86"/>
      <c r="U32" s="86"/>
      <c r="V32" s="381" cm="1">
        <f t="array" ref="V32">SUM(LOOKUP(J32:U32,{0,1,2,3,4,5,6,7,8,9,10},{0,7,6,5,4,3,2,1,1,1,1}))</f>
        <v>0</v>
      </c>
      <c r="W32" s="7"/>
    </row>
    <row r="33" spans="1:23" x14ac:dyDescent="0.2">
      <c r="A33" s="310"/>
      <c r="B33" s="15"/>
      <c r="C33" s="19"/>
      <c r="D33" s="19"/>
      <c r="E33" s="556"/>
      <c r="F33" s="568"/>
      <c r="G33" s="150">
        <f t="shared" si="1"/>
        <v>0</v>
      </c>
      <c r="H33" s="150">
        <f t="shared" si="2"/>
        <v>0</v>
      </c>
      <c r="I33" s="26">
        <f t="shared" si="3"/>
        <v>3</v>
      </c>
      <c r="J33" s="543"/>
      <c r="K33" s="86"/>
      <c r="L33" s="86"/>
      <c r="M33" s="86"/>
      <c r="N33" s="86"/>
      <c r="O33" s="17"/>
      <c r="P33" s="86"/>
      <c r="Q33" s="86"/>
      <c r="R33" s="86"/>
      <c r="S33" s="86"/>
      <c r="T33" s="86"/>
      <c r="U33" s="86"/>
      <c r="V33" s="381" cm="1">
        <f t="array" ref="V33">SUM(LOOKUP(J33:U33,{0,1,2,3,4,5,6,7,8,9,10},{0,7,6,5,4,3,2,1,1,1,1}))</f>
        <v>0</v>
      </c>
      <c r="W33" s="7"/>
    </row>
    <row r="34" spans="1:23" x14ac:dyDescent="0.2">
      <c r="A34" s="310"/>
      <c r="B34" s="15"/>
      <c r="C34" s="19"/>
      <c r="D34" s="19"/>
      <c r="E34" s="556"/>
      <c r="F34" s="568"/>
      <c r="G34" s="150">
        <f t="shared" si="1"/>
        <v>0</v>
      </c>
      <c r="H34" s="150">
        <f t="shared" si="2"/>
        <v>0</v>
      </c>
      <c r="I34" s="26">
        <f t="shared" si="3"/>
        <v>3</v>
      </c>
      <c r="J34" s="543"/>
      <c r="K34" s="86"/>
      <c r="L34" s="86"/>
      <c r="M34" s="86"/>
      <c r="N34" s="86"/>
      <c r="O34" s="17"/>
      <c r="P34" s="86"/>
      <c r="Q34" s="86"/>
      <c r="R34" s="86"/>
      <c r="S34" s="86"/>
      <c r="T34" s="86"/>
      <c r="U34" s="86"/>
      <c r="V34" s="381" cm="1">
        <f t="array" ref="V34">SUM(LOOKUP(J34:U34,{0,1,2,3,4,5,6,7,8,9,10},{0,7,6,5,4,3,2,1,1,1,1}))</f>
        <v>0</v>
      </c>
      <c r="W34" s="7"/>
    </row>
    <row r="35" spans="1:23" x14ac:dyDescent="0.2">
      <c r="A35" s="310"/>
      <c r="B35" s="15"/>
      <c r="C35" s="19"/>
      <c r="D35" s="19"/>
      <c r="E35" s="556"/>
      <c r="F35" s="568"/>
      <c r="G35" s="150">
        <f t="shared" si="1"/>
        <v>0</v>
      </c>
      <c r="H35" s="150">
        <f t="shared" si="2"/>
        <v>0</v>
      </c>
      <c r="I35" s="26">
        <f t="shared" si="3"/>
        <v>3</v>
      </c>
      <c r="J35" s="543"/>
      <c r="K35" s="86"/>
      <c r="L35" s="86"/>
      <c r="M35" s="86"/>
      <c r="N35" s="86"/>
      <c r="O35" s="17"/>
      <c r="P35" s="86"/>
      <c r="Q35" s="86"/>
      <c r="R35" s="86"/>
      <c r="S35" s="86"/>
      <c r="T35" s="86"/>
      <c r="U35" s="86"/>
      <c r="V35" s="381" cm="1">
        <f t="array" ref="V35">SUM(LOOKUP(J35:U35,{0,1,2,3,4,5,6,7,8,9,10},{0,7,6,5,4,3,2,1,1,1,1}))</f>
        <v>0</v>
      </c>
      <c r="W35" s="7"/>
    </row>
    <row r="36" spans="1:23" s="2" customFormat="1" x14ac:dyDescent="0.2">
      <c r="A36" s="310"/>
      <c r="B36" s="15"/>
      <c r="C36" s="19"/>
      <c r="D36" s="19"/>
      <c r="E36" s="556"/>
      <c r="F36" s="568"/>
      <c r="G36" s="150">
        <f t="shared" si="1"/>
        <v>0</v>
      </c>
      <c r="H36" s="150">
        <f t="shared" si="2"/>
        <v>0</v>
      </c>
      <c r="I36" s="26">
        <f t="shared" si="3"/>
        <v>3</v>
      </c>
      <c r="J36" s="543"/>
      <c r="K36" s="86"/>
      <c r="L36" s="86"/>
      <c r="M36" s="86"/>
      <c r="N36" s="86"/>
      <c r="O36" s="17"/>
      <c r="P36" s="86"/>
      <c r="Q36" s="86"/>
      <c r="R36" s="86"/>
      <c r="S36" s="86"/>
      <c r="T36" s="86"/>
      <c r="U36" s="86"/>
      <c r="V36" s="381" cm="1">
        <f t="array" ref="V36">SUM(LOOKUP(J36:U36,{0,1,2,3,4,5,6,7,8,9,10},{0,7,6,5,4,3,2,1,1,1,1}))</f>
        <v>0</v>
      </c>
      <c r="W36" s="8"/>
    </row>
    <row r="37" spans="1:23" x14ac:dyDescent="0.2">
      <c r="A37" s="310"/>
      <c r="B37" s="15"/>
      <c r="C37" s="19"/>
      <c r="D37" s="19"/>
      <c r="E37" s="556"/>
      <c r="F37" s="568"/>
      <c r="G37" s="150">
        <f t="shared" si="1"/>
        <v>0</v>
      </c>
      <c r="H37" s="150">
        <f t="shared" si="2"/>
        <v>0</v>
      </c>
      <c r="I37" s="26">
        <f t="shared" si="3"/>
        <v>3</v>
      </c>
      <c r="J37" s="543"/>
      <c r="K37" s="86"/>
      <c r="L37" s="86"/>
      <c r="M37" s="86"/>
      <c r="N37" s="86"/>
      <c r="O37" s="17"/>
      <c r="P37" s="86"/>
      <c r="Q37" s="86"/>
      <c r="R37" s="86"/>
      <c r="S37" s="86"/>
      <c r="T37" s="86"/>
      <c r="U37" s="86"/>
      <c r="V37" s="381" cm="1">
        <f t="array" ref="V37">SUM(LOOKUP(J37:U37,{0,1,2,3,4,5,6,7,8,9,10},{0,7,6,5,4,3,2,1,1,1,1}))</f>
        <v>0</v>
      </c>
      <c r="W37" s="8"/>
    </row>
    <row r="38" spans="1:23" x14ac:dyDescent="0.2">
      <c r="A38" s="310"/>
      <c r="B38" s="15"/>
      <c r="C38" s="19"/>
      <c r="D38" s="19"/>
      <c r="E38" s="556"/>
      <c r="F38" s="568"/>
      <c r="G38" s="150">
        <f t="shared" si="1"/>
        <v>0</v>
      </c>
      <c r="H38" s="150">
        <f t="shared" si="2"/>
        <v>0</v>
      </c>
      <c r="I38" s="26">
        <f t="shared" si="3"/>
        <v>3</v>
      </c>
      <c r="J38" s="543"/>
      <c r="K38" s="86"/>
      <c r="L38" s="86"/>
      <c r="M38" s="86"/>
      <c r="N38" s="86"/>
      <c r="O38" s="17"/>
      <c r="P38" s="86"/>
      <c r="Q38" s="86"/>
      <c r="R38" s="86"/>
      <c r="S38" s="86"/>
      <c r="T38" s="86"/>
      <c r="U38" s="86"/>
      <c r="V38" s="381" cm="1">
        <f t="array" ref="V38">SUM(LOOKUP(J38:U38,{0,1,2,3,4,5,6,7,8,9,10},{0,7,6,5,4,3,2,1,1,1,1}))</f>
        <v>0</v>
      </c>
      <c r="W38" s="8"/>
    </row>
    <row r="39" spans="1:23" x14ac:dyDescent="0.2">
      <c r="A39" s="310"/>
      <c r="B39" s="15"/>
      <c r="C39" s="19"/>
      <c r="D39" s="19"/>
      <c r="E39" s="556"/>
      <c r="F39" s="568"/>
      <c r="G39" s="150">
        <f t="shared" si="1"/>
        <v>0</v>
      </c>
      <c r="H39" s="150">
        <f t="shared" si="2"/>
        <v>0</v>
      </c>
      <c r="I39" s="26">
        <f t="shared" si="3"/>
        <v>3</v>
      </c>
      <c r="J39" s="543"/>
      <c r="K39" s="86"/>
      <c r="L39" s="86"/>
      <c r="M39" s="86"/>
      <c r="N39" s="86"/>
      <c r="O39" s="17"/>
      <c r="P39" s="86"/>
      <c r="Q39" s="86"/>
      <c r="R39" s="86"/>
      <c r="S39" s="86"/>
      <c r="T39" s="86"/>
      <c r="U39" s="86"/>
      <c r="V39" s="381" cm="1">
        <f t="array" ref="V39">SUM(LOOKUP(J39:U39,{0,1,2,3,4,5,6,7,8,9,10},{0,7,6,5,4,3,2,1,1,1,1}))</f>
        <v>0</v>
      </c>
      <c r="W39" s="8"/>
    </row>
    <row r="40" spans="1:23" x14ac:dyDescent="0.2">
      <c r="A40" s="310"/>
      <c r="B40" s="15"/>
      <c r="C40" s="19"/>
      <c r="D40" s="16"/>
      <c r="E40" s="558"/>
      <c r="F40" s="568"/>
      <c r="G40" s="150">
        <f t="shared" si="1"/>
        <v>0</v>
      </c>
      <c r="H40" s="150">
        <f t="shared" si="2"/>
        <v>0</v>
      </c>
      <c r="I40" s="26">
        <f t="shared" si="3"/>
        <v>3</v>
      </c>
      <c r="J40" s="543"/>
      <c r="K40" s="86"/>
      <c r="L40" s="86"/>
      <c r="M40" s="86"/>
      <c r="N40" s="86"/>
      <c r="O40" s="17"/>
      <c r="P40" s="86"/>
      <c r="Q40" s="86"/>
      <c r="R40" s="86"/>
      <c r="S40" s="86"/>
      <c r="T40" s="86"/>
      <c r="U40" s="86"/>
      <c r="V40" s="381" cm="1">
        <f t="array" ref="V40">SUM(LOOKUP(J40:U40,{0,1,2,3,4,5,6,7,8,9,10},{0,7,6,5,4,3,2,1,1,1,1}))</f>
        <v>0</v>
      </c>
      <c r="W40" s="8"/>
    </row>
    <row r="41" spans="1:23" x14ac:dyDescent="0.2">
      <c r="A41" s="310"/>
      <c r="B41" s="15"/>
      <c r="C41" s="19"/>
      <c r="D41" s="19"/>
      <c r="E41" s="556"/>
      <c r="F41" s="568"/>
      <c r="G41" s="150">
        <f t="shared" si="1"/>
        <v>0</v>
      </c>
      <c r="H41" s="150">
        <f t="shared" si="2"/>
        <v>0</v>
      </c>
      <c r="I41" s="26">
        <f t="shared" si="3"/>
        <v>3</v>
      </c>
      <c r="J41" s="543"/>
      <c r="K41" s="86"/>
      <c r="L41" s="86"/>
      <c r="M41" s="86"/>
      <c r="N41" s="86"/>
      <c r="O41" s="17"/>
      <c r="P41" s="86"/>
      <c r="Q41" s="86"/>
      <c r="R41" s="86"/>
      <c r="S41" s="86"/>
      <c r="T41" s="86"/>
      <c r="U41" s="86"/>
      <c r="V41" s="381" cm="1">
        <f t="array" ref="V41">SUM(LOOKUP(J41:U41,{0,1,2,3,4,5,6,7,8,9,10},{0,7,6,5,4,3,2,1,1,1,1}))</f>
        <v>0</v>
      </c>
      <c r="W41" s="8"/>
    </row>
    <row r="42" spans="1:23" x14ac:dyDescent="0.2">
      <c r="A42" s="310"/>
      <c r="B42" s="15"/>
      <c r="C42" s="19"/>
      <c r="D42" s="19"/>
      <c r="E42" s="556"/>
      <c r="F42" s="568"/>
      <c r="G42" s="150">
        <f t="shared" si="1"/>
        <v>0</v>
      </c>
      <c r="H42" s="150">
        <f t="shared" si="2"/>
        <v>0</v>
      </c>
      <c r="I42" s="26">
        <f t="shared" ref="I42:I56" si="4">RANK(H42,$H$6:$H$57)</f>
        <v>3</v>
      </c>
      <c r="J42" s="543"/>
      <c r="K42" s="86"/>
      <c r="L42" s="86"/>
      <c r="M42" s="86"/>
      <c r="N42" s="86"/>
      <c r="O42" s="17"/>
      <c r="P42" s="86"/>
      <c r="Q42" s="86"/>
      <c r="R42" s="86"/>
      <c r="S42" s="86"/>
      <c r="T42" s="86"/>
      <c r="U42" s="86"/>
      <c r="V42" s="381" cm="1">
        <f t="array" ref="V42">SUM(LOOKUP(J42:U42,{0,1,2,3,4,5,6,7,8,9,10},{0,7,6,5,4,3,2,1,1,1,1}))</f>
        <v>0</v>
      </c>
      <c r="W42" s="7"/>
    </row>
    <row r="43" spans="1:23" x14ac:dyDescent="0.2">
      <c r="A43" s="310"/>
      <c r="B43" s="15"/>
      <c r="C43" s="19"/>
      <c r="D43" s="19"/>
      <c r="E43" s="556"/>
      <c r="F43" s="568"/>
      <c r="G43" s="150">
        <f t="shared" si="1"/>
        <v>0</v>
      </c>
      <c r="H43" s="150">
        <f t="shared" si="2"/>
        <v>0</v>
      </c>
      <c r="I43" s="26">
        <f t="shared" si="4"/>
        <v>3</v>
      </c>
      <c r="J43" s="543"/>
      <c r="K43" s="86"/>
      <c r="L43" s="86"/>
      <c r="M43" s="86"/>
      <c r="N43" s="86"/>
      <c r="O43" s="17"/>
      <c r="P43" s="86"/>
      <c r="Q43" s="86"/>
      <c r="R43" s="86"/>
      <c r="S43" s="86"/>
      <c r="T43" s="86"/>
      <c r="U43" s="86"/>
      <c r="V43" s="381" cm="1">
        <f t="array" ref="V43">SUM(LOOKUP(J43:U43,{0,1,2,3,4,5,6,7,8,9,10},{0,7,6,5,4,3,2,1,1,1,1}))</f>
        <v>0</v>
      </c>
      <c r="W43" s="7"/>
    </row>
    <row r="44" spans="1:23" x14ac:dyDescent="0.2">
      <c r="A44" s="310"/>
      <c r="B44" s="15"/>
      <c r="C44" s="19"/>
      <c r="D44" s="19"/>
      <c r="E44" s="556"/>
      <c r="F44" s="568"/>
      <c r="G44" s="150">
        <f t="shared" si="1"/>
        <v>0</v>
      </c>
      <c r="H44" s="150">
        <f t="shared" si="2"/>
        <v>0</v>
      </c>
      <c r="I44" s="26">
        <f t="shared" si="4"/>
        <v>3</v>
      </c>
      <c r="J44" s="543"/>
      <c r="K44" s="86"/>
      <c r="L44" s="86"/>
      <c r="M44" s="86"/>
      <c r="N44" s="86"/>
      <c r="O44" s="17"/>
      <c r="P44" s="86"/>
      <c r="Q44" s="86"/>
      <c r="R44" s="86"/>
      <c r="S44" s="86"/>
      <c r="T44" s="86"/>
      <c r="U44" s="86"/>
      <c r="V44" s="381" cm="1">
        <f t="array" ref="V44">SUM(LOOKUP(J44:U44,{0,1,2,3,4,5,6,7,8,9,10},{0,7,6,5,4,3,2,1,1,1,1}))</f>
        <v>0</v>
      </c>
      <c r="W44" s="7"/>
    </row>
    <row r="45" spans="1:23" x14ac:dyDescent="0.2">
      <c r="A45" s="310"/>
      <c r="B45" s="15"/>
      <c r="C45" s="19"/>
      <c r="D45" s="19"/>
      <c r="E45" s="556"/>
      <c r="F45" s="568"/>
      <c r="G45" s="150">
        <f t="shared" si="1"/>
        <v>0</v>
      </c>
      <c r="H45" s="150">
        <f t="shared" si="2"/>
        <v>0</v>
      </c>
      <c r="I45" s="26">
        <f t="shared" si="4"/>
        <v>3</v>
      </c>
      <c r="J45" s="543"/>
      <c r="K45" s="86"/>
      <c r="L45" s="86"/>
      <c r="M45" s="86"/>
      <c r="N45" s="86"/>
      <c r="O45" s="17"/>
      <c r="P45" s="86"/>
      <c r="Q45" s="86"/>
      <c r="R45" s="86"/>
      <c r="S45" s="86"/>
      <c r="T45" s="86"/>
      <c r="U45" s="86"/>
      <c r="V45" s="381" cm="1">
        <f t="array" ref="V45">SUM(LOOKUP(J45:U45,{0,1,2,3,4,5,6,7,8,9,10},{0,7,6,5,4,3,2,1,1,1,1}))</f>
        <v>0</v>
      </c>
      <c r="W45" s="7"/>
    </row>
    <row r="46" spans="1:23" x14ac:dyDescent="0.2">
      <c r="A46" s="310"/>
      <c r="B46" s="15"/>
      <c r="C46" s="19"/>
      <c r="D46" s="19"/>
      <c r="E46" s="556"/>
      <c r="F46" s="568"/>
      <c r="G46" s="150">
        <f t="shared" si="1"/>
        <v>0</v>
      </c>
      <c r="H46" s="150">
        <f t="shared" si="2"/>
        <v>0</v>
      </c>
      <c r="I46" s="26">
        <f t="shared" si="4"/>
        <v>3</v>
      </c>
      <c r="J46" s="543"/>
      <c r="K46" s="86"/>
      <c r="L46" s="86"/>
      <c r="M46" s="86"/>
      <c r="N46" s="86"/>
      <c r="O46" s="17"/>
      <c r="P46" s="86"/>
      <c r="Q46" s="86"/>
      <c r="R46" s="86"/>
      <c r="S46" s="86"/>
      <c r="T46" s="86"/>
      <c r="U46" s="86"/>
      <c r="V46" s="381" cm="1">
        <f t="array" ref="V46">SUM(LOOKUP(J46:U46,{0,1,2,3,4,5,6,7,8,9,10},{0,7,6,5,4,3,2,1,1,1,1}))</f>
        <v>0</v>
      </c>
      <c r="W46" s="7"/>
    </row>
    <row r="47" spans="1:23" x14ac:dyDescent="0.2">
      <c r="A47" s="310"/>
      <c r="B47" s="15"/>
      <c r="C47" s="19"/>
      <c r="D47" s="19"/>
      <c r="E47" s="556"/>
      <c r="F47" s="568"/>
      <c r="G47" s="150">
        <f t="shared" si="1"/>
        <v>0</v>
      </c>
      <c r="H47" s="150">
        <f t="shared" si="2"/>
        <v>0</v>
      </c>
      <c r="I47" s="26">
        <f t="shared" si="4"/>
        <v>3</v>
      </c>
      <c r="J47" s="543"/>
      <c r="K47" s="86"/>
      <c r="L47" s="86"/>
      <c r="M47" s="86"/>
      <c r="N47" s="86"/>
      <c r="O47" s="17"/>
      <c r="P47" s="86"/>
      <c r="Q47" s="86"/>
      <c r="R47" s="86"/>
      <c r="S47" s="86"/>
      <c r="T47" s="86"/>
      <c r="U47" s="86"/>
      <c r="V47" s="381" cm="1">
        <f t="array" ref="V47">SUM(LOOKUP(J47:U47,{0,1,2,3,4,5,6,7,8,9,10},{0,7,6,5,4,3,2,1,1,1,1}))</f>
        <v>0</v>
      </c>
      <c r="W47" s="7"/>
    </row>
    <row r="48" spans="1:23" x14ac:dyDescent="0.2">
      <c r="A48" s="310"/>
      <c r="B48" s="15"/>
      <c r="C48" s="19"/>
      <c r="D48" s="19"/>
      <c r="E48" s="556"/>
      <c r="F48" s="568"/>
      <c r="G48" s="150">
        <f t="shared" si="1"/>
        <v>0</v>
      </c>
      <c r="H48" s="150">
        <f t="shared" si="2"/>
        <v>0</v>
      </c>
      <c r="I48" s="26">
        <f t="shared" si="4"/>
        <v>3</v>
      </c>
      <c r="J48" s="543"/>
      <c r="K48" s="86"/>
      <c r="L48" s="86"/>
      <c r="M48" s="86"/>
      <c r="N48" s="86"/>
      <c r="O48" s="17"/>
      <c r="P48" s="86"/>
      <c r="Q48" s="86"/>
      <c r="R48" s="86"/>
      <c r="S48" s="86"/>
      <c r="T48" s="86"/>
      <c r="U48" s="86"/>
      <c r="V48" s="381" cm="1">
        <f t="array" ref="V48">SUM(LOOKUP(J48:U48,{0,1,2,3,4,5,6,7,8,9,10},{0,7,6,5,4,3,2,1,1,1,1}))</f>
        <v>0</v>
      </c>
      <c r="W48" s="7"/>
    </row>
    <row r="49" spans="1:23" x14ac:dyDescent="0.2">
      <c r="A49" s="310"/>
      <c r="B49" s="15"/>
      <c r="C49" s="19"/>
      <c r="D49" s="19"/>
      <c r="E49" s="556"/>
      <c r="F49" s="568"/>
      <c r="G49" s="150">
        <f t="shared" si="1"/>
        <v>0</v>
      </c>
      <c r="H49" s="150">
        <f t="shared" si="2"/>
        <v>0</v>
      </c>
      <c r="I49" s="26">
        <f t="shared" si="4"/>
        <v>3</v>
      </c>
      <c r="J49" s="543"/>
      <c r="K49" s="86"/>
      <c r="L49" s="86"/>
      <c r="M49" s="86"/>
      <c r="N49" s="86"/>
      <c r="O49" s="17"/>
      <c r="P49" s="86"/>
      <c r="Q49" s="86"/>
      <c r="R49" s="86"/>
      <c r="S49" s="86"/>
      <c r="T49" s="86"/>
      <c r="U49" s="86"/>
      <c r="V49" s="381" cm="1">
        <f t="array" ref="V49">SUM(LOOKUP(J49:U49,{0,1,2,3,4,5,6,7,8,9,10},{0,7,6,5,4,3,2,1,1,1,1}))</f>
        <v>0</v>
      </c>
      <c r="W49" s="7"/>
    </row>
    <row r="50" spans="1:23" x14ac:dyDescent="0.2">
      <c r="A50" s="310"/>
      <c r="B50" s="15"/>
      <c r="C50" s="19"/>
      <c r="D50" s="19"/>
      <c r="E50" s="556"/>
      <c r="F50" s="568"/>
      <c r="G50" s="150">
        <f t="shared" si="1"/>
        <v>0</v>
      </c>
      <c r="H50" s="150">
        <f t="shared" si="2"/>
        <v>0</v>
      </c>
      <c r="I50" s="26">
        <f t="shared" si="4"/>
        <v>3</v>
      </c>
      <c r="J50" s="544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381" cm="1">
        <f t="array" ref="V50">SUM(LOOKUP(J50:U50,{0,1,2,3,4,5,6,7,8,9,10},{0,7,6,5,4,3,2,1,1,1,1}))</f>
        <v>0</v>
      </c>
      <c r="W50" s="7"/>
    </row>
    <row r="51" spans="1:23" ht="15.75" x14ac:dyDescent="0.2">
      <c r="A51" s="310"/>
      <c r="B51" s="15"/>
      <c r="C51" s="19"/>
      <c r="D51" s="19"/>
      <c r="E51" s="556"/>
      <c r="F51" s="568"/>
      <c r="G51" s="150">
        <f t="shared" si="1"/>
        <v>0</v>
      </c>
      <c r="H51" s="150">
        <f t="shared" si="2"/>
        <v>0</v>
      </c>
      <c r="I51" s="26">
        <f t="shared" si="4"/>
        <v>3</v>
      </c>
      <c r="J51" s="544"/>
      <c r="K51" s="17"/>
      <c r="L51" s="17"/>
      <c r="M51" s="17"/>
      <c r="N51" s="17"/>
      <c r="O51" s="149"/>
      <c r="P51" s="17"/>
      <c r="Q51" s="17"/>
      <c r="R51" s="17"/>
      <c r="S51" s="17"/>
      <c r="T51" s="17"/>
      <c r="U51" s="17"/>
      <c r="V51" s="381" cm="1">
        <f t="array" ref="V51">SUM(LOOKUP(J51:U51,{0,1,2,3,4,5,6,7,8,9,10},{0,7,6,5,4,3,2,1,1,1,1}))</f>
        <v>0</v>
      </c>
      <c r="W51" s="8"/>
    </row>
    <row r="52" spans="1:23" x14ac:dyDescent="0.2">
      <c r="A52" s="310"/>
      <c r="B52" s="15"/>
      <c r="C52" s="19"/>
      <c r="D52" s="19"/>
      <c r="E52" s="556"/>
      <c r="F52" s="568"/>
      <c r="G52" s="150">
        <f t="shared" si="1"/>
        <v>0</v>
      </c>
      <c r="H52" s="150">
        <f t="shared" si="2"/>
        <v>0</v>
      </c>
      <c r="I52" s="26">
        <f t="shared" si="4"/>
        <v>3</v>
      </c>
      <c r="J52" s="544"/>
      <c r="K52" s="17"/>
      <c r="L52" s="17"/>
      <c r="M52" s="17"/>
      <c r="N52" s="17"/>
      <c r="O52" s="150"/>
      <c r="P52" s="17"/>
      <c r="Q52" s="17"/>
      <c r="R52" s="17"/>
      <c r="S52" s="17"/>
      <c r="T52" s="17"/>
      <c r="U52" s="17"/>
      <c r="V52" s="381" cm="1">
        <f t="array" ref="V52">SUM(LOOKUP(J52:U52,{0,1,2,3,4,5,6,7,8,9,10},{0,7,6,5,4,3,2,1,1,1,1}))</f>
        <v>0</v>
      </c>
      <c r="W52" s="8"/>
    </row>
    <row r="53" spans="1:23" x14ac:dyDescent="0.2">
      <c r="A53" s="310"/>
      <c r="B53" s="15"/>
      <c r="C53" s="19"/>
      <c r="D53" s="19"/>
      <c r="E53" s="556"/>
      <c r="F53" s="568"/>
      <c r="G53" s="150">
        <f t="shared" si="1"/>
        <v>0</v>
      </c>
      <c r="H53" s="150">
        <f t="shared" si="2"/>
        <v>0</v>
      </c>
      <c r="I53" s="26">
        <f t="shared" si="4"/>
        <v>3</v>
      </c>
      <c r="J53" s="544"/>
      <c r="K53" s="17"/>
      <c r="L53" s="17"/>
      <c r="M53" s="17"/>
      <c r="N53" s="17"/>
      <c r="O53" s="150"/>
      <c r="P53" s="17"/>
      <c r="Q53" s="17"/>
      <c r="R53" s="17"/>
      <c r="S53" s="17"/>
      <c r="T53" s="17"/>
      <c r="U53" s="17"/>
      <c r="V53" s="381" cm="1">
        <f t="array" ref="V53">SUM(LOOKUP(J53:U53,{0,1,2,3,4,5,6,7,8,9,10},{0,7,6,5,4,3,2,1,1,1,1}))</f>
        <v>0</v>
      </c>
      <c r="W53" s="8"/>
    </row>
    <row r="54" spans="1:23" x14ac:dyDescent="0.2">
      <c r="A54" s="310"/>
      <c r="B54" s="15"/>
      <c r="C54" s="19"/>
      <c r="D54" s="16"/>
      <c r="E54" s="558"/>
      <c r="F54" s="568"/>
      <c r="G54" s="150">
        <f t="shared" si="1"/>
        <v>0</v>
      </c>
      <c r="H54" s="150">
        <f t="shared" si="2"/>
        <v>0</v>
      </c>
      <c r="I54" s="26">
        <f t="shared" si="4"/>
        <v>3</v>
      </c>
      <c r="J54" s="544"/>
      <c r="K54" s="17"/>
      <c r="L54" s="17"/>
      <c r="M54" s="17"/>
      <c r="N54" s="17"/>
      <c r="O54" s="150"/>
      <c r="P54" s="17"/>
      <c r="Q54" s="17"/>
      <c r="R54" s="17"/>
      <c r="S54" s="17"/>
      <c r="T54" s="17"/>
      <c r="U54" s="17"/>
      <c r="V54" s="381" cm="1">
        <f t="array" ref="V54">SUM(LOOKUP(J54:U54,{0,1,2,3,4,5,6,7,8,9,10},{0,7,6,5,4,3,2,1,1,1,1}))</f>
        <v>0</v>
      </c>
      <c r="W54" s="7"/>
    </row>
    <row r="55" spans="1:23" ht="13.5" thickBot="1" x14ac:dyDescent="0.25">
      <c r="A55" s="310"/>
      <c r="B55" s="15"/>
      <c r="C55" s="19"/>
      <c r="D55" s="19"/>
      <c r="E55" s="556"/>
      <c r="F55" s="569"/>
      <c r="G55" s="519">
        <f t="shared" si="1"/>
        <v>0</v>
      </c>
      <c r="H55" s="519">
        <f t="shared" si="2"/>
        <v>0</v>
      </c>
      <c r="I55" s="27">
        <f t="shared" si="4"/>
        <v>3</v>
      </c>
      <c r="J55" s="544"/>
      <c r="K55" s="17"/>
      <c r="L55" s="17"/>
      <c r="M55" s="17"/>
      <c r="N55" s="17"/>
      <c r="O55" s="150"/>
      <c r="P55" s="17"/>
      <c r="Q55" s="17"/>
      <c r="R55" s="17"/>
      <c r="S55" s="17"/>
      <c r="T55" s="17"/>
      <c r="U55" s="17"/>
      <c r="V55" s="381" cm="1">
        <f t="array" ref="V55">SUM(LOOKUP(J55:U55,{0,1,2,3,4,5,6,7,8,9,10},{0,7,6,5,4,3,2,1,1,1,1}))</f>
        <v>0</v>
      </c>
      <c r="W55" s="7"/>
    </row>
    <row r="56" spans="1:23" ht="13.5" thickBot="1" x14ac:dyDescent="0.25">
      <c r="A56" s="310"/>
      <c r="B56" s="21"/>
      <c r="C56" s="22"/>
      <c r="D56" s="22"/>
      <c r="E56" s="22"/>
      <c r="F56" s="559"/>
      <c r="G56" s="560">
        <f t="shared" si="1"/>
        <v>0</v>
      </c>
      <c r="H56" s="560">
        <f t="shared" si="2"/>
        <v>0</v>
      </c>
      <c r="I56" s="561">
        <f t="shared" si="4"/>
        <v>3</v>
      </c>
      <c r="J56" s="549"/>
      <c r="K56" s="24"/>
      <c r="L56" s="24"/>
      <c r="M56" s="24"/>
      <c r="N56" s="24"/>
      <c r="O56" s="519"/>
      <c r="P56" s="24"/>
      <c r="Q56" s="24"/>
      <c r="R56" s="24"/>
      <c r="S56" s="24"/>
      <c r="T56" s="24"/>
      <c r="U56" s="24"/>
      <c r="V56" s="384" cm="1">
        <f t="array" ref="V56">SUM(LOOKUP(J56:U56,{0,1,2,3,4,5,6,7,8,9,10},{0,7,6,5,4,3,2,1,1,1,1}))</f>
        <v>0</v>
      </c>
      <c r="W56" s="7"/>
    </row>
    <row r="57" spans="1:23" ht="15.75" x14ac:dyDescent="0.2">
      <c r="A57" s="310"/>
      <c r="B57" s="9"/>
      <c r="C57" s="9"/>
      <c r="D57" s="9"/>
      <c r="E57" s="9"/>
      <c r="F57" s="10"/>
      <c r="G57" s="10"/>
      <c r="H57" s="11"/>
      <c r="I57" s="10"/>
      <c r="J57" s="12"/>
      <c r="K57" s="12"/>
      <c r="L57" s="12"/>
      <c r="M57" s="12"/>
      <c r="N57" s="12"/>
      <c r="O57" s="8"/>
      <c r="P57" s="12"/>
      <c r="Q57" s="12"/>
      <c r="R57" s="12"/>
      <c r="S57" s="12"/>
      <c r="T57" s="12"/>
      <c r="U57" s="12"/>
      <c r="V57" s="12"/>
      <c r="W57" s="10"/>
    </row>
    <row r="59" spans="1:23" x14ac:dyDescent="0.2">
      <c r="B59" s="6"/>
    </row>
    <row r="60" spans="1:23" x14ac:dyDescent="0.2">
      <c r="B60" s="6"/>
    </row>
    <row r="61" spans="1:23" x14ac:dyDescent="0.2">
      <c r="B61" s="6"/>
    </row>
    <row r="62" spans="1:23" x14ac:dyDescent="0.2">
      <c r="B62" s="6"/>
    </row>
    <row r="63" spans="1:23" x14ac:dyDescent="0.2">
      <c r="B63" s="6"/>
    </row>
    <row r="64" spans="1:23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</sheetData>
  <sortState xmlns:xlrd2="http://schemas.microsoft.com/office/spreadsheetml/2017/richdata2" ref="B6:I30">
    <sortCondition ref="I6:I30"/>
    <sortCondition descending="1" ref="H6:H30"/>
  </sortState>
  <mergeCells count="43">
    <mergeCell ref="V3:V4"/>
    <mergeCell ref="H3:H4"/>
    <mergeCell ref="H1:H2"/>
    <mergeCell ref="I3:I4"/>
    <mergeCell ref="I1:I2"/>
    <mergeCell ref="U1:U2"/>
    <mergeCell ref="T1:T2"/>
    <mergeCell ref="S1:S2"/>
    <mergeCell ref="R1:R2"/>
    <mergeCell ref="Q1:Q2"/>
    <mergeCell ref="V1:V2"/>
    <mergeCell ref="P1:P2"/>
    <mergeCell ref="N1:N2"/>
    <mergeCell ref="M1:M2"/>
    <mergeCell ref="L1:L2"/>
    <mergeCell ref="K1:K2"/>
    <mergeCell ref="A1:A57"/>
    <mergeCell ref="B1:B2"/>
    <mergeCell ref="B3:B4"/>
    <mergeCell ref="G1:G2"/>
    <mergeCell ref="G3:G4"/>
    <mergeCell ref="E3:E4"/>
    <mergeCell ref="C3:C4"/>
    <mergeCell ref="C1:C2"/>
    <mergeCell ref="E1:E2"/>
    <mergeCell ref="F1:F2"/>
    <mergeCell ref="F3:F4"/>
    <mergeCell ref="D1:D2"/>
    <mergeCell ref="D3:D4"/>
    <mergeCell ref="O3:O4"/>
    <mergeCell ref="O1:O2"/>
    <mergeCell ref="J1:J2"/>
    <mergeCell ref="J3:J4"/>
    <mergeCell ref="K3:K4"/>
    <mergeCell ref="L3:L4"/>
    <mergeCell ref="M3:M4"/>
    <mergeCell ref="N3:N4"/>
    <mergeCell ref="T3:T4"/>
    <mergeCell ref="U3:U4"/>
    <mergeCell ref="P3:P4"/>
    <mergeCell ref="Q3:Q4"/>
    <mergeCell ref="R3:R4"/>
    <mergeCell ref="S3:S4"/>
  </mergeCells>
  <conditionalFormatting sqref="C20:D28">
    <cfRule type="duplicateValues" dxfId="10" priority="7"/>
  </conditionalFormatting>
  <conditionalFormatting sqref="C26:D35">
    <cfRule type="duplicateValues" dxfId="9" priority="456"/>
  </conditionalFormatting>
  <conditionalFormatting sqref="C41:D41">
    <cfRule type="duplicateValues" dxfId="8" priority="3"/>
    <cfRule type="duplicateValues" dxfId="7" priority="4"/>
  </conditionalFormatting>
  <conditionalFormatting sqref="C42:D42">
    <cfRule type="duplicateValues" dxfId="6" priority="5"/>
    <cfRule type="duplicateValues" dxfId="5" priority="6"/>
  </conditionalFormatting>
  <conditionalFormatting sqref="C43:D49 C36:D41">
    <cfRule type="duplicateValues" dxfId="4" priority="488"/>
  </conditionalFormatting>
  <conditionalFormatting sqref="C43:D1048576 C33:D38 C1:D1 C3:D3 C2 C5:D22 C4">
    <cfRule type="duplicateValues" dxfId="3" priority="13"/>
  </conditionalFormatting>
  <conditionalFormatting sqref="J6:N56 P6:U56">
    <cfRule type="cellIs" dxfId="2" priority="14" operator="lessThan">
      <formula>1</formula>
    </cfRule>
  </conditionalFormatting>
  <conditionalFormatting sqref="O6:O50">
    <cfRule type="cellIs" dxfId="1" priority="2" operator="lessThan">
      <formula>1</formula>
    </cfRule>
  </conditionalFormatting>
  <conditionalFormatting sqref="V6:V56">
    <cfRule type="cellIs" dxfId="0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  <rowBreaks count="1" manualBreakCount="1">
    <brk id="42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A26EAE-B067-413B-A418-73E5D4AF09AC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2.xml><?xml version="1.0" encoding="utf-8"?>
<ds:datastoreItem xmlns:ds="http://schemas.openxmlformats.org/officeDocument/2006/customXml" ds:itemID="{85EC5F92-FB0F-4BF6-8B0C-6C6FF027E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Open</vt:lpstr>
      <vt:lpstr>PC110 13 -24</vt:lpstr>
      <vt:lpstr>PC105 12 - 14</vt:lpstr>
      <vt:lpstr>PC95 11-24</vt:lpstr>
      <vt:lpstr>PC80 17-24</vt:lpstr>
      <vt:lpstr>PC80 10-16</vt:lpstr>
      <vt:lpstr>PC65 17-24</vt:lpstr>
      <vt:lpstr>PC65 13-16</vt:lpstr>
      <vt:lpstr>PC65 9-12</vt:lpstr>
      <vt:lpstr>PC45 13-24</vt:lpstr>
      <vt:lpstr>PC45 8-12</vt:lpstr>
      <vt:lpstr>'PC105 12 - 14'!Print_Area</vt:lpstr>
      <vt:lpstr>'PC110 13 -24'!Print_Area</vt:lpstr>
      <vt:lpstr>'PC45 13-24'!Print_Area</vt:lpstr>
      <vt:lpstr>'PC45 8-12'!Print_Area</vt:lpstr>
      <vt:lpstr>'PC65 13-16'!Print_Area</vt:lpstr>
      <vt:lpstr>'PC65 17-24'!Print_Area</vt:lpstr>
      <vt:lpstr>'PC65 9-12'!Print_Area</vt:lpstr>
      <vt:lpstr>'PC80 10-16'!Print_Area</vt:lpstr>
      <vt:lpstr>'PC80 17-24'!Print_Area</vt:lpstr>
      <vt:lpstr>'PC95 11-24'!Print_Area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Membership</cp:lastModifiedBy>
  <cp:revision/>
  <cp:lastPrinted>2024-12-11T02:25:37Z</cp:lastPrinted>
  <dcterms:created xsi:type="dcterms:W3CDTF">2006-03-23T00:27:41Z</dcterms:created>
  <dcterms:modified xsi:type="dcterms:W3CDTF">2025-06-27T03:24:13Z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