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awa-my.sharepoint.com/personal/sports_ponyclubwa_asn_au/Documents/Desktop/Scoring email/"/>
    </mc:Choice>
  </mc:AlternateContent>
  <xr:revisionPtr revIDLastSave="0" documentId="8_{CD698320-FB34-4EC9-847E-759840BBE609}" xr6:coauthVersionLast="47" xr6:coauthVersionMax="47" xr10:uidLastSave="{00000000-0000-0000-0000-000000000000}"/>
  <bookViews>
    <workbookView xWindow="-120" yWindow="-120" windowWidth="29040" windowHeight="15720" xr2:uid="{2AECBDCC-3463-43CC-9EC2-ED3C9D751118}"/>
  </bookViews>
  <sheets>
    <sheet name="Plunkett Official Results" sheetId="2" r:id="rId1"/>
    <sheet name="Harrison Official Results" sheetId="1" r:id="rId2"/>
  </sheets>
  <definedNames>
    <definedName name="_xlnm._FilterDatabase" localSheetId="0" hidden="1">'Plunkett Official Results'!$B$3:$J$3</definedName>
    <definedName name="_xlnm.Print_Area" localSheetId="1">'Harrison Official Results'!$A$1:$I$32</definedName>
    <definedName name="_xlnm.Print_Area" localSheetId="0">'Plunkett Official Results'!$A$1:$K$124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8" i="2" l="1"/>
  <c r="I114" i="2"/>
  <c r="I110" i="2"/>
  <c r="I106" i="2"/>
  <c r="I98" i="2"/>
  <c r="I94" i="2"/>
  <c r="I91" i="2"/>
  <c r="I87" i="2"/>
  <c r="I84" i="2"/>
  <c r="I80" i="2"/>
  <c r="I76" i="2"/>
  <c r="I72" i="2"/>
  <c r="I68" i="2"/>
  <c r="I64" i="2"/>
  <c r="I57" i="2"/>
  <c r="I53" i="2"/>
  <c r="I50" i="2"/>
  <c r="I46" i="2"/>
  <c r="I43" i="2"/>
  <c r="I39" i="2"/>
  <c r="I35" i="2"/>
  <c r="I31" i="2"/>
  <c r="I27" i="2"/>
  <c r="I23" i="2"/>
  <c r="I19" i="2"/>
  <c r="I16" i="2"/>
  <c r="I12" i="2"/>
  <c r="I8" i="2"/>
  <c r="I4" i="2"/>
</calcChain>
</file>

<file path=xl/sharedStrings.xml><?xml version="1.0" encoding="utf-8"?>
<sst xmlns="http://schemas.openxmlformats.org/spreadsheetml/2006/main" count="739" uniqueCount="350">
  <si>
    <t>Pony Club WA State Dressage Championships 2022</t>
  </si>
  <si>
    <t>Plunkett Team Trophy</t>
  </si>
  <si>
    <t>Age Group</t>
  </si>
  <si>
    <t>Rider</t>
  </si>
  <si>
    <t>Horse</t>
  </si>
  <si>
    <t xml:space="preserve">Club </t>
  </si>
  <si>
    <t>Team</t>
  </si>
  <si>
    <t>%</t>
  </si>
  <si>
    <t>Individual Placing</t>
  </si>
  <si>
    <t>Points</t>
  </si>
  <si>
    <t>Overall Points Total 
(Top 3)</t>
  </si>
  <si>
    <t>Team Placing</t>
  </si>
  <si>
    <t>Previous Placing</t>
  </si>
  <si>
    <t>11 - 13 years</t>
  </si>
  <si>
    <t>Lolah Day</t>
  </si>
  <si>
    <t>ELLENJAY NAKYE</t>
  </si>
  <si>
    <t xml:space="preserve">Busselton </t>
  </si>
  <si>
    <t>Baldivis, Busselton</t>
  </si>
  <si>
    <t>14 - 16 years</t>
  </si>
  <si>
    <t>Reagan Hughan</t>
  </si>
  <si>
    <t>ARIA MISTRETTA</t>
  </si>
  <si>
    <t>17 - 24 years</t>
  </si>
  <si>
    <t>Charvelle Miller</t>
  </si>
  <si>
    <t>KENDALL PARK ODIN</t>
  </si>
  <si>
    <t>Baldivis</t>
  </si>
  <si>
    <t>10 years &amp; under</t>
  </si>
  <si>
    <t>Abigail Float</t>
  </si>
  <si>
    <t>SANROSE PRIMA DONNA</t>
  </si>
  <si>
    <t>Busselton</t>
  </si>
  <si>
    <t>Chloe Wood</t>
  </si>
  <si>
    <t>TEIFI VALLEY CYRUS</t>
  </si>
  <si>
    <t>Holly Greening</t>
  </si>
  <si>
    <t>JUDAROO TOLEDO</t>
  </si>
  <si>
    <t>Kaitlyn Brown</t>
  </si>
  <si>
    <t>MELLANDRA TOUCH OF CLASS</t>
  </si>
  <si>
    <t>Harriet Forrest</t>
  </si>
  <si>
    <t>BRAMLEY ROYALTY</t>
  </si>
  <si>
    <t>Abby Green</t>
  </si>
  <si>
    <t>BARRABADEEN MYSTIQUE</t>
  </si>
  <si>
    <t>Moonyoonooka</t>
  </si>
  <si>
    <t>Esperance, Moonyoonooka, Serpentine</t>
  </si>
  <si>
    <t>Ava Bowles</t>
  </si>
  <si>
    <t>GORDON PARK PETER PAN</t>
  </si>
  <si>
    <t xml:space="preserve">Serpentine </t>
  </si>
  <si>
    <t>Indi Smith</t>
  </si>
  <si>
    <t>BYALEE MASCARA</t>
  </si>
  <si>
    <t>Georgia Coward</t>
  </si>
  <si>
    <t>AUTUMN FRENCH ROSE</t>
  </si>
  <si>
    <t xml:space="preserve">Esperance </t>
  </si>
  <si>
    <t>Chenin Hislop</t>
  </si>
  <si>
    <t>ARDIENTES BEAUTIFUL MELODY</t>
  </si>
  <si>
    <t>Woodridge</t>
  </si>
  <si>
    <t>Matilda Agnew</t>
  </si>
  <si>
    <t>SOVEREIGN GALLIANO</t>
  </si>
  <si>
    <t xml:space="preserve">Woodridge </t>
  </si>
  <si>
    <t>Sadie Gemmell</t>
  </si>
  <si>
    <t>BY CHANCE</t>
  </si>
  <si>
    <t>Asha Wiegele</t>
  </si>
  <si>
    <t>TULLOWS DARK PRINCE</t>
  </si>
  <si>
    <t xml:space="preserve">King River </t>
  </si>
  <si>
    <t>King River, Mortlock, Wellington District</t>
  </si>
  <si>
    <t>Joshua Duncan</t>
  </si>
  <si>
    <t>TYALLA ORIOLE</t>
  </si>
  <si>
    <t xml:space="preserve">Mortlock </t>
  </si>
  <si>
    <t>Krystina Bercene</t>
  </si>
  <si>
    <t>MY OPHELIA</t>
  </si>
  <si>
    <t>Wellington District</t>
  </si>
  <si>
    <t>Marni Bercene</t>
  </si>
  <si>
    <t>PARKIARRUP EDWARD</t>
  </si>
  <si>
    <t>Ruby Douglas</t>
  </si>
  <si>
    <t>SECRET VALLEY ROCKSTAR</t>
  </si>
  <si>
    <t>Serpentine</t>
  </si>
  <si>
    <t>Serpentine 2</t>
  </si>
  <si>
    <t>Ellie Gilberd</t>
  </si>
  <si>
    <t>NOBLEWOOD CASABLANCA</t>
  </si>
  <si>
    <t>Rebecca Suvaljko</t>
  </si>
  <si>
    <t>SP OBSESSION</t>
  </si>
  <si>
    <t>Mia Dicandilo</t>
  </si>
  <si>
    <t>GORDON PARK WALTZ</t>
  </si>
  <si>
    <t>Kenzie Manson</t>
  </si>
  <si>
    <t>GLOMAX ROYAL ROULETTE</t>
  </si>
  <si>
    <t>Margaret River</t>
  </si>
  <si>
    <t>Albany, Capel, Margaret River</t>
  </si>
  <si>
    <t>Sophie Morrison</t>
  </si>
  <si>
    <t>POWDERBARK ORLAITH</t>
  </si>
  <si>
    <t>Kaylee Fisher</t>
  </si>
  <si>
    <t>GEM PARK ROYAL BELLE</t>
  </si>
  <si>
    <t xml:space="preserve">Albany </t>
  </si>
  <si>
    <t>Amberlee Brown</t>
  </si>
  <si>
    <t>MACCACINO</t>
  </si>
  <si>
    <t xml:space="preserve">Capel </t>
  </si>
  <si>
    <t>Madison Kain</t>
  </si>
  <si>
    <t>CIMERON POCKET ROCKET</t>
  </si>
  <si>
    <t>Orange Grove</t>
  </si>
  <si>
    <t>Sophie Dagnall</t>
  </si>
  <si>
    <t>EBONY ROSE SPOTLIGHT</t>
  </si>
  <si>
    <t>Sune Snyman</t>
  </si>
  <si>
    <t>GORDON PARK SMARTY PANTS</t>
  </si>
  <si>
    <t>Sarah Little</t>
  </si>
  <si>
    <t>PENLEY GIOVANNI</t>
  </si>
  <si>
    <t>Ruby Gilberd</t>
  </si>
  <si>
    <t>KIRRALEA CABERET</t>
  </si>
  <si>
    <t>Serpentine 1</t>
  </si>
  <si>
    <t>Amelia Gordon</t>
  </si>
  <si>
    <t>ARYLINE BOBBY SOX</t>
  </si>
  <si>
    <t>Nell Howorth</t>
  </si>
  <si>
    <t>FLIRT WITH HAL</t>
  </si>
  <si>
    <t>Jasmine Barron</t>
  </si>
  <si>
    <t>THE PAINTER</t>
  </si>
  <si>
    <t>Alyssa Scott</t>
  </si>
  <si>
    <t>MOREFAIR RHYDER</t>
  </si>
  <si>
    <t>Gidgegannup</t>
  </si>
  <si>
    <t xml:space="preserve">Gidgegannup </t>
  </si>
  <si>
    <t>Ella Mccrum</t>
  </si>
  <si>
    <t>HEART ON A STRING</t>
  </si>
  <si>
    <t>Eloise Bijl</t>
  </si>
  <si>
    <t>BOXER</t>
  </si>
  <si>
    <t>Mia Fellows</t>
  </si>
  <si>
    <t>WESTWOOD ROYAL ROMEO</t>
  </si>
  <si>
    <t>Kaeleigh Brown</t>
  </si>
  <si>
    <t>MYSTIC SHADOWS CELTIC WIZARD</t>
  </si>
  <si>
    <t>Capel</t>
  </si>
  <si>
    <t>Amy Lockhart</t>
  </si>
  <si>
    <t>KINGSBURY</t>
  </si>
  <si>
    <t>Zahara Winters</t>
  </si>
  <si>
    <t>YARTARLA PARK SILHOUETTE</t>
  </si>
  <si>
    <t>Alivia Coppin</t>
  </si>
  <si>
    <t>KDH TOP THIS</t>
  </si>
  <si>
    <t>Swan Valley</t>
  </si>
  <si>
    <t>Meg Fowler</t>
  </si>
  <si>
    <t>WINTERFALL</t>
  </si>
  <si>
    <t>Amelia Chester</t>
  </si>
  <si>
    <t>GEM PARK TINKERBELLE</t>
  </si>
  <si>
    <t>Amy Lethlean</t>
  </si>
  <si>
    <t>MISSLETOE JACK</t>
  </si>
  <si>
    <t>Sienna Balinski</t>
  </si>
  <si>
    <t>BEELO BI SUSIE</t>
  </si>
  <si>
    <t>Dardanup</t>
  </si>
  <si>
    <t>Ava Debrito</t>
  </si>
  <si>
    <t>SHAME N SCANDAL</t>
  </si>
  <si>
    <t>Ivy Colebrook</t>
  </si>
  <si>
    <t>LEEDALE DANNY BOY</t>
  </si>
  <si>
    <t>Annalyce Page</t>
  </si>
  <si>
    <t>CORONATION FLORA</t>
  </si>
  <si>
    <t>Dryandra</t>
  </si>
  <si>
    <t>Darlington, Dryandra, Murray</t>
  </si>
  <si>
    <t>Jenaveve Page</t>
  </si>
  <si>
    <t>WATCHWOOD DRUID</t>
  </si>
  <si>
    <t>Tiana Woollams</t>
  </si>
  <si>
    <t>KING CARRERA</t>
  </si>
  <si>
    <t>Darlington</t>
  </si>
  <si>
    <t>Aleisha Guest</t>
  </si>
  <si>
    <t>BALFOUR I SEE U</t>
  </si>
  <si>
    <t>Murray</t>
  </si>
  <si>
    <t>Edie Hawke</t>
  </si>
  <si>
    <t>LITTLE MISS TILLY</t>
  </si>
  <si>
    <t>Caitlin Pritchard</t>
  </si>
  <si>
    <t>SPRINGBROOK BAYLAUREL CRUZ</t>
  </si>
  <si>
    <t>Rosie Mcconigley</t>
  </si>
  <si>
    <t>KELLERAINS VANCHER</t>
  </si>
  <si>
    <t>Mikayla Holden</t>
  </si>
  <si>
    <t>BRIMFIELD TINY DANCER</t>
  </si>
  <si>
    <t>Savannah Beveridge</t>
  </si>
  <si>
    <t>MIDAS PARISIAN AFFAIR</t>
  </si>
  <si>
    <t xml:space="preserve">West Plantagenet </t>
  </si>
  <si>
    <t>Log Fence, West Plantagenet</t>
  </si>
  <si>
    <t>Ruby McDonald</t>
  </si>
  <si>
    <t>THORNE PARK HIGHTIME</t>
  </si>
  <si>
    <t>Log Fence</t>
  </si>
  <si>
    <t>Georgia Vaughan</t>
  </si>
  <si>
    <t>FORGOTTEN FANTA-SEE</t>
  </si>
  <si>
    <t>Mia Death</t>
  </si>
  <si>
    <t>GORDON PARK ROYAL REVIEW</t>
  </si>
  <si>
    <t>Wallangarra</t>
  </si>
  <si>
    <t>Wallangarra 2</t>
  </si>
  <si>
    <t>Eva Anning</t>
  </si>
  <si>
    <t>THE BRASS BEAR</t>
  </si>
  <si>
    <t>Josephine Anning</t>
  </si>
  <si>
    <t>BRAYSIDE SENSATION</t>
  </si>
  <si>
    <t>Caitlin Worth</t>
  </si>
  <si>
    <t>JERRY SEINFAIR</t>
  </si>
  <si>
    <t>Jorja Wareham</t>
  </si>
  <si>
    <t>TIAJA PARK FEARLESS</t>
  </si>
  <si>
    <t>Bunbury</t>
  </si>
  <si>
    <t>Bunbury, Dardanup</t>
  </si>
  <si>
    <t>Demi Perkins</t>
  </si>
  <si>
    <t>FREDI</t>
  </si>
  <si>
    <t>Kate Watkins</t>
  </si>
  <si>
    <t>APPLEWOOD CLASSIC DELUXE</t>
  </si>
  <si>
    <t>Abby Coulson</t>
  </si>
  <si>
    <t>CAMBRIA GEM</t>
  </si>
  <si>
    <t>Elise Stampalia</t>
  </si>
  <si>
    <t>WENDEMAR FIZZ</t>
  </si>
  <si>
    <t>Baldivis, Gidgegannup</t>
  </si>
  <si>
    <t>Emily Stampalia</t>
  </si>
  <si>
    <t>ARCADIAN ANARCHY</t>
  </si>
  <si>
    <t>Indigo Smith</t>
  </si>
  <si>
    <t>HUGO</t>
  </si>
  <si>
    <t>Sarah Carter</t>
  </si>
  <si>
    <t>WAYSIDE</t>
  </si>
  <si>
    <t>Ruby Luty</t>
  </si>
  <si>
    <t>PANGARI AMADEUS</t>
  </si>
  <si>
    <t>Wanneroo</t>
  </si>
  <si>
    <t>South Midlands, Wanneroo</t>
  </si>
  <si>
    <t>Zoe Purser</t>
  </si>
  <si>
    <t>BALMONT BOY</t>
  </si>
  <si>
    <t>Lauren Conti</t>
  </si>
  <si>
    <t>SCOTT FREE</t>
  </si>
  <si>
    <t>Mya Robertson</t>
  </si>
  <si>
    <t>HANDFUL OF DUST</t>
  </si>
  <si>
    <t>South Midlands</t>
  </si>
  <si>
    <t>Amy-Louise Ross</t>
  </si>
  <si>
    <t>HALCYON</t>
  </si>
  <si>
    <t xml:space="preserve">Walliston </t>
  </si>
  <si>
    <t>Murray, Wallangarra, Walliston</t>
  </si>
  <si>
    <t>Romy Lenz</t>
  </si>
  <si>
    <t>WENDAMAR TALENT</t>
  </si>
  <si>
    <t>Pippa Black</t>
  </si>
  <si>
    <t>TRAPALANDA DOWNS PEGASUS</t>
  </si>
  <si>
    <t>Imogen Murray</t>
  </si>
  <si>
    <t>CIVIL RIGHTS</t>
  </si>
  <si>
    <t>Jewel Pivac</t>
  </si>
  <si>
    <t>BOUNTY HUNTER</t>
  </si>
  <si>
    <t>Horsemen's, Walliston</t>
  </si>
  <si>
    <t>Elaria Atheis</t>
  </si>
  <si>
    <t>CANDY</t>
  </si>
  <si>
    <t>Horsemen's</t>
  </si>
  <si>
    <t>Lily McBride</t>
  </si>
  <si>
    <t>JACK</t>
  </si>
  <si>
    <t>Jaye Barnesby-Buie</t>
  </si>
  <si>
    <t>BENSONS CHA CHING</t>
  </si>
  <si>
    <t>Orange Grove, South Midlands, Wallangarra</t>
  </si>
  <si>
    <t>Sophie Tennant</t>
  </si>
  <si>
    <t>WANDIERA SPECIAL ADDITION</t>
  </si>
  <si>
    <t>Aleska Wearne</t>
  </si>
  <si>
    <t>BERTIE DE LUX</t>
  </si>
  <si>
    <t>Harpa Byrne</t>
  </si>
  <si>
    <t>JUDAROO LOTTIE JONES</t>
  </si>
  <si>
    <t>Kailani Muir</t>
  </si>
  <si>
    <t>MELAYNE ROSEANNA</t>
  </si>
  <si>
    <t>Murray 2</t>
  </si>
  <si>
    <t>Olivia Hawkins</t>
  </si>
  <si>
    <t>BILDEN PARK COACHELLA</t>
  </si>
  <si>
    <t>Grace Cox</t>
  </si>
  <si>
    <t>MILO</t>
  </si>
  <si>
    <t>Milly Mathews</t>
  </si>
  <si>
    <t>HIGGINS</t>
  </si>
  <si>
    <t>Murray 1</t>
  </si>
  <si>
    <t>Kasey Barr</t>
  </si>
  <si>
    <t>NELSON</t>
  </si>
  <si>
    <t>Fay Groom</t>
  </si>
  <si>
    <t>WILDWOOD SCARLET TRIBUTE</t>
  </si>
  <si>
    <t>Alexis Wyllie</t>
  </si>
  <si>
    <t>BUFFALO SOLDIER</t>
  </si>
  <si>
    <t>Ithica Harris</t>
  </si>
  <si>
    <t>LUNA ECLIPSE</t>
  </si>
  <si>
    <t>Log Fence, Wallangarra</t>
  </si>
  <si>
    <t>Penelope Freeman</t>
  </si>
  <si>
    <t>SPRINGWATER DUSTYN</t>
  </si>
  <si>
    <t>Rebecca Simpson</t>
  </si>
  <si>
    <t>KASAC PARK GLOBAL WARRIOR</t>
  </si>
  <si>
    <t>Kadee Taylor</t>
  </si>
  <si>
    <t>MAPINDUZI VIIPURI</t>
  </si>
  <si>
    <t>Kate Banner</t>
  </si>
  <si>
    <t>OVER THE RAINBOW</t>
  </si>
  <si>
    <t>Peel Metropolitan</t>
  </si>
  <si>
    <t>Makayla Ryan</t>
  </si>
  <si>
    <t>COCO</t>
  </si>
  <si>
    <t>Tiffani Tong</t>
  </si>
  <si>
    <t>SHIPPYSHIPPYBANGBANG</t>
  </si>
  <si>
    <t>Grace Johnson</t>
  </si>
  <si>
    <t xml:space="preserve">SOLAR MEDAL </t>
  </si>
  <si>
    <t>Willow Bennett</t>
  </si>
  <si>
    <t>BEELO-BI THORPEDO</t>
  </si>
  <si>
    <t>Lexy Colton</t>
  </si>
  <si>
    <t>POWDERBARK CALVIN KLEIN</t>
  </si>
  <si>
    <t>Zarli Curtis</t>
  </si>
  <si>
    <t>EVERLY PARK FORTUNE TELLER</t>
  </si>
  <si>
    <t>Taiah Curtis</t>
  </si>
  <si>
    <t>EYDIS</t>
  </si>
  <si>
    <t>Ashleigh Pritchard</t>
  </si>
  <si>
    <t>BAYLAUREL PANACHE</t>
  </si>
  <si>
    <t>King River, Margaret River, Swan Valley</t>
  </si>
  <si>
    <t>Zali Ryan</t>
  </si>
  <si>
    <t>KATELLE CASINO</t>
  </si>
  <si>
    <t>Abbie Kirkham</t>
  </si>
  <si>
    <t>LUMINOUS STAR</t>
  </si>
  <si>
    <t>Eliza Hickman</t>
  </si>
  <si>
    <t>JADEBROOK ROYAL INSPIRATION</t>
  </si>
  <si>
    <t>Nicole Dragovich</t>
  </si>
  <si>
    <t>FOXDALES MERLIN</t>
  </si>
  <si>
    <t>Baldivis, Wallangarra, Darling Range</t>
  </si>
  <si>
    <t>Isla Hendry</t>
  </si>
  <si>
    <t>KARMA PARK EASTER PARADE</t>
  </si>
  <si>
    <t xml:space="preserve">King River  </t>
  </si>
  <si>
    <t>Brianna Sheriff</t>
  </si>
  <si>
    <t>ACE OF HEARTS</t>
  </si>
  <si>
    <t>Madison Taylor</t>
  </si>
  <si>
    <t>MARGLYN BIEN CRUISIN</t>
  </si>
  <si>
    <t xml:space="preserve"> </t>
  </si>
  <si>
    <t>Emily Brimblecombe</t>
  </si>
  <si>
    <t>SENLAC CROWLEY</t>
  </si>
  <si>
    <t>Wallangarra 1</t>
  </si>
  <si>
    <t>Ebony Jones</t>
  </si>
  <si>
    <t>JEJUCHA PANDAMONIUM</t>
  </si>
  <si>
    <t>Sheridan Clarson</t>
  </si>
  <si>
    <t>TIAJA PARK HALO</t>
  </si>
  <si>
    <t>Zoe Fenner</t>
  </si>
  <si>
    <t>LEBONSTERN APPEAL</t>
  </si>
  <si>
    <t>Rachelle Brown</t>
  </si>
  <si>
    <t>RED DAR JON</t>
  </si>
  <si>
    <t>Capel, King River</t>
  </si>
  <si>
    <t>Sam Bryan</t>
  </si>
  <si>
    <t>LULU</t>
  </si>
  <si>
    <t xml:space="preserve">Ngakita Mahuika </t>
  </si>
  <si>
    <t>SILVER BULLET</t>
  </si>
  <si>
    <t>Zoe Harrison Team Trophy</t>
  </si>
  <si>
    <t>Class</t>
  </si>
  <si>
    <t>Individual  Placing</t>
  </si>
  <si>
    <t>Championship Points</t>
  </si>
  <si>
    <t>Advanced</t>
  </si>
  <si>
    <t>Ashleigh Middendorp</t>
  </si>
  <si>
    <t>JOSHUA BROOK BUDWEIZER</t>
  </si>
  <si>
    <t>Albany/ Woodridge/ Murray</t>
  </si>
  <si>
    <t>Medium</t>
  </si>
  <si>
    <t>Lauren Rowe</t>
  </si>
  <si>
    <t>NEP CADILLAC</t>
  </si>
  <si>
    <t>Nicola Lachenicht</t>
  </si>
  <si>
    <t>NEWHOPE SPARKS FLY</t>
  </si>
  <si>
    <t>Mia Tollarzo</t>
  </si>
  <si>
    <t>DALLU STANLEY</t>
  </si>
  <si>
    <t>Orange Grove/ Darling Range</t>
  </si>
  <si>
    <t>Elementary</t>
  </si>
  <si>
    <t>Chloe Gee</t>
  </si>
  <si>
    <t>BARZ OPEN</t>
  </si>
  <si>
    <t>Teagan Christie</t>
  </si>
  <si>
    <t>AMANI PHANTASIE</t>
  </si>
  <si>
    <t>LIMESTONE PARK GOOD AS GOLD</t>
  </si>
  <si>
    <t>OAKOVER TOO MUCH CHATTER</t>
  </si>
  <si>
    <t>Novice</t>
  </si>
  <si>
    <t>Maddison Manolini</t>
  </si>
  <si>
    <t xml:space="preserve">FINAL CUT </t>
  </si>
  <si>
    <t>Tameaka Smith</t>
  </si>
  <si>
    <t>CLARE DOWNS GANDALF</t>
  </si>
  <si>
    <t>Sophie Appleby</t>
  </si>
  <si>
    <t>PENLEY MARCO POLO</t>
  </si>
  <si>
    <t>Shannon Meakins</t>
  </si>
  <si>
    <t>KARMA PARK ESPRIT</t>
  </si>
  <si>
    <t>Total Points</t>
  </si>
  <si>
    <t>Placing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</si>
</sst>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ansSerif"/>
    </font>
    <font>
      <sz val="8"/>
      <color rgb="FF000000"/>
      <name val="Verdana"/>
      <family val="2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B3E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15">
    <xf numFmtId="0" fontId="0" fillId="0" borderId="0" xfId="0"/>
    <xf numFmtId="0" fontId="5" fillId="0" borderId="1" xfId="2" applyFont="1" applyBorder="1" applyAlignment="1">
      <alignment horizontal="left" vertical="center" indent="1"/>
    </xf>
    <xf numFmtId="0" fontId="6" fillId="0" borderId="1" xfId="1" applyFont="1" applyBorder="1" applyAlignment="1">
      <alignment horizontal="left" vertical="center" indent="1"/>
    </xf>
    <xf numFmtId="0" fontId="5" fillId="2" borderId="1" xfId="2" applyFont="1" applyFill="1" applyBorder="1" applyAlignment="1">
      <alignment horizontal="left" vertical="center" indent="1"/>
    </xf>
    <xf numFmtId="0" fontId="5" fillId="0" borderId="3" xfId="2" applyFont="1" applyBorder="1" applyAlignment="1">
      <alignment horizontal="left" vertical="center" indent="1"/>
    </xf>
    <xf numFmtId="0" fontId="5" fillId="0" borderId="2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" xfId="2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4" borderId="1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left" vertical="center" indent="1"/>
    </xf>
    <xf numFmtId="0" fontId="9" fillId="4" borderId="1" xfId="2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0" borderId="2" xfId="2" applyNumberFormat="1" applyFont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3" borderId="1" xfId="2" applyFont="1" applyFill="1" applyBorder="1" applyAlignment="1">
      <alignment horizontal="left" vertical="center" indent="1"/>
    </xf>
    <xf numFmtId="164" fontId="5" fillId="3" borderId="1" xfId="2" applyNumberFormat="1" applyFont="1" applyFill="1" applyBorder="1" applyAlignment="1">
      <alignment horizontal="center"/>
    </xf>
    <xf numFmtId="1" fontId="5" fillId="3" borderId="2" xfId="2" applyNumberFormat="1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 vertical="center"/>
    </xf>
    <xf numFmtId="0" fontId="11" fillId="0" borderId="0" xfId="3" applyFont="1"/>
    <xf numFmtId="0" fontId="11" fillId="0" borderId="0" xfId="3" applyFont="1" applyAlignment="1">
      <alignment horizontal="center"/>
    </xf>
    <xf numFmtId="0" fontId="11" fillId="2" borderId="0" xfId="3" applyFont="1" applyFill="1"/>
    <xf numFmtId="0" fontId="13" fillId="0" borderId="0" xfId="3" applyFont="1"/>
    <xf numFmtId="0" fontId="4" fillId="4" borderId="2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 indent="2"/>
    </xf>
    <xf numFmtId="0" fontId="5" fillId="0" borderId="1" xfId="2" applyFont="1" applyBorder="1" applyAlignment="1">
      <alignment horizontal="left" vertical="center" indent="2"/>
    </xf>
    <xf numFmtId="0" fontId="4" fillId="4" borderId="1" xfId="2" applyFont="1" applyFill="1" applyBorder="1" applyAlignment="1">
      <alignment horizontal="left" vertical="center" indent="2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5" fillId="4" borderId="7" xfId="3" applyFont="1" applyFill="1" applyBorder="1" applyAlignment="1">
      <alignment horizontal="left" vertical="center" wrapText="1" indent="1"/>
    </xf>
    <xf numFmtId="0" fontId="16" fillId="2" borderId="8" xfId="3" applyFont="1" applyFill="1" applyBorder="1" applyAlignment="1">
      <alignment horizontal="left" vertical="center" indent="1"/>
    </xf>
    <xf numFmtId="0" fontId="16" fillId="2" borderId="9" xfId="3" applyFont="1" applyFill="1" applyBorder="1" applyAlignment="1">
      <alignment horizontal="left" vertical="center" indent="1"/>
    </xf>
    <xf numFmtId="0" fontId="16" fillId="0" borderId="9" xfId="3" applyFont="1" applyBorder="1" applyAlignment="1">
      <alignment horizontal="left" vertical="center" indent="1"/>
    </xf>
    <xf numFmtId="0" fontId="16" fillId="2" borderId="10" xfId="3" applyFont="1" applyFill="1" applyBorder="1" applyAlignment="1">
      <alignment horizontal="left" vertical="center" indent="1"/>
    </xf>
    <xf numFmtId="0" fontId="16" fillId="0" borderId="8" xfId="3" applyFont="1" applyBorder="1" applyAlignment="1">
      <alignment horizontal="left" vertical="center" indent="1"/>
    </xf>
    <xf numFmtId="0" fontId="16" fillId="0" borderId="10" xfId="3" applyFont="1" applyBorder="1" applyAlignment="1">
      <alignment horizontal="left" vertical="center" indent="1"/>
    </xf>
    <xf numFmtId="0" fontId="11" fillId="0" borderId="15" xfId="3" applyFont="1" applyBorder="1" applyAlignment="1">
      <alignment horizontal="center" vertical="center"/>
    </xf>
    <xf numFmtId="0" fontId="11" fillId="0" borderId="8" xfId="3" applyFont="1" applyBorder="1" applyAlignment="1">
      <alignment horizontal="left" vertical="center" indent="1"/>
    </xf>
    <xf numFmtId="0" fontId="11" fillId="0" borderId="9" xfId="3" applyFont="1" applyBorder="1" applyAlignment="1">
      <alignment horizontal="left" vertical="center" indent="1"/>
    </xf>
    <xf numFmtId="0" fontId="11" fillId="0" borderId="10" xfId="3" applyFont="1" applyBorder="1" applyAlignment="1">
      <alignment horizontal="left" vertical="center" indent="1"/>
    </xf>
    <xf numFmtId="0" fontId="11" fillId="0" borderId="16" xfId="3" applyFont="1" applyBorder="1" applyAlignment="1">
      <alignment horizontal="left" vertical="center" indent="1"/>
    </xf>
    <xf numFmtId="0" fontId="12" fillId="0" borderId="16" xfId="3" applyFont="1" applyBorder="1" applyAlignment="1">
      <alignment horizontal="left" vertical="center" indent="1"/>
    </xf>
    <xf numFmtId="0" fontId="12" fillId="0" borderId="9" xfId="3" applyFont="1" applyBorder="1" applyAlignment="1">
      <alignment horizontal="left" vertical="center" indent="1"/>
    </xf>
    <xf numFmtId="0" fontId="12" fillId="0" borderId="10" xfId="3" applyFont="1" applyBorder="1" applyAlignment="1">
      <alignment horizontal="left" vertical="center" indent="1"/>
    </xf>
    <xf numFmtId="0" fontId="11" fillId="0" borderId="15" xfId="3" applyFont="1" applyBorder="1" applyAlignment="1">
      <alignment horizontal="left" vertical="center" indent="1"/>
    </xf>
    <xf numFmtId="0" fontId="15" fillId="4" borderId="17" xfId="3" applyFont="1" applyFill="1" applyBorder="1" applyAlignment="1">
      <alignment horizontal="left" vertical="center" wrapText="1" indent="1"/>
    </xf>
    <xf numFmtId="0" fontId="11" fillId="0" borderId="18" xfId="3" applyFont="1" applyBorder="1" applyAlignment="1">
      <alignment horizontal="left" vertical="center" indent="1"/>
    </xf>
    <xf numFmtId="0" fontId="11" fillId="0" borderId="19" xfId="3" applyFont="1" applyBorder="1" applyAlignment="1">
      <alignment horizontal="left" vertical="center" indent="1"/>
    </xf>
    <xf numFmtId="0" fontId="11" fillId="0" borderId="20" xfId="3" applyFont="1" applyBorder="1" applyAlignment="1">
      <alignment horizontal="left" vertical="center" indent="1"/>
    </xf>
    <xf numFmtId="0" fontId="12" fillId="0" borderId="20" xfId="3" applyFont="1" applyBorder="1" applyAlignment="1">
      <alignment horizontal="left" vertical="center" indent="1"/>
    </xf>
    <xf numFmtId="0" fontId="12" fillId="0" borderId="15" xfId="3" applyFont="1" applyBorder="1" applyAlignment="1">
      <alignment horizontal="left" vertical="center" indent="1"/>
    </xf>
    <xf numFmtId="0" fontId="12" fillId="0" borderId="19" xfId="3" applyFont="1" applyBorder="1" applyAlignment="1">
      <alignment horizontal="left" vertical="center" indent="1"/>
    </xf>
    <xf numFmtId="164" fontId="11" fillId="0" borderId="21" xfId="3" applyNumberFormat="1" applyFont="1" applyBorder="1" applyAlignment="1">
      <alignment horizontal="center" vertical="center"/>
    </xf>
    <xf numFmtId="164" fontId="11" fillId="0" borderId="22" xfId="3" applyNumberFormat="1" applyFont="1" applyBorder="1" applyAlignment="1">
      <alignment horizontal="center" vertical="center"/>
    </xf>
    <xf numFmtId="164" fontId="11" fillId="0" borderId="23" xfId="3" applyNumberFormat="1" applyFont="1" applyBorder="1" applyAlignment="1">
      <alignment horizontal="center" vertical="center"/>
    </xf>
    <xf numFmtId="164" fontId="11" fillId="0" borderId="24" xfId="3" applyNumberFormat="1" applyFont="1" applyBorder="1" applyAlignment="1">
      <alignment horizontal="center" vertical="center"/>
    </xf>
    <xf numFmtId="164" fontId="11" fillId="0" borderId="25" xfId="3" applyNumberFormat="1" applyFont="1" applyBorder="1" applyAlignment="1">
      <alignment horizontal="center" vertical="center"/>
    </xf>
    <xf numFmtId="0" fontId="11" fillId="0" borderId="22" xfId="3" applyFont="1" applyBorder="1" applyAlignment="1">
      <alignment horizontal="left" vertical="center"/>
    </xf>
    <xf numFmtId="164" fontId="12" fillId="0" borderId="24" xfId="3" applyNumberFormat="1" applyFont="1" applyBorder="1" applyAlignment="1">
      <alignment horizontal="center" vertical="center"/>
    </xf>
    <xf numFmtId="164" fontId="12" fillId="0" borderId="22" xfId="3" applyNumberFormat="1" applyFont="1" applyBorder="1" applyAlignment="1">
      <alignment horizontal="center" vertical="center"/>
    </xf>
    <xf numFmtId="164" fontId="12" fillId="0" borderId="23" xfId="3" applyNumberFormat="1" applyFont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horizontal="center" vertical="center"/>
    </xf>
    <xf numFmtId="0" fontId="11" fillId="3" borderId="19" xfId="3" applyFont="1" applyFill="1" applyBorder="1" applyAlignment="1">
      <alignment horizontal="center" vertical="center"/>
    </xf>
    <xf numFmtId="0" fontId="11" fillId="2" borderId="20" xfId="3" applyFont="1" applyFill="1" applyBorder="1" applyAlignment="1">
      <alignment horizontal="center" vertical="center"/>
    </xf>
    <xf numFmtId="0" fontId="11" fillId="2" borderId="26" xfId="3" applyFont="1" applyFill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2" fillId="0" borderId="20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19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27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0" fillId="4" borderId="28" xfId="3" applyFont="1" applyFill="1" applyBorder="1" applyAlignment="1">
      <alignment horizontal="center" vertical="center" wrapText="1"/>
    </xf>
    <xf numFmtId="0" fontId="10" fillId="4" borderId="17" xfId="3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164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4">
    <cellStyle name="Normal" xfId="0" builtinId="0"/>
    <cellStyle name="Normal 2" xfId="3" xr:uid="{5D822D77-BED6-469D-B05C-A42EF33C3706}"/>
    <cellStyle name="Normal 2 3" xfId="2" xr:uid="{6F58E150-CD05-4872-A36B-B674D5C9D895}"/>
    <cellStyle name="Normal 4" xfId="1" xr:uid="{EBB1DFFF-ABC7-4F1A-842F-B8A88F2212A0}"/>
  </cellStyles>
  <dxfs count="0"/>
  <tableStyles count="0" defaultTableStyle="TableStyleMedium2" defaultPivotStyle="PivotStyleLight16"/>
  <colors>
    <mruColors>
      <color rgb="FFE5B3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A861-7E5D-4BBA-B53A-98D2F39F44D0}">
  <sheetPr>
    <pageSetUpPr fitToPage="1"/>
  </sheetPr>
  <dimension ref="A1:K124"/>
  <sheetViews>
    <sheetView tabSelected="1" workbookViewId="0">
      <selection activeCell="K1" sqref="K1:K1048576"/>
    </sheetView>
  </sheetViews>
  <sheetFormatPr defaultColWidth="6.75" defaultRowHeight="12.75"/>
  <cols>
    <col min="1" max="1" width="14.375" style="26" bestFit="1" customWidth="1"/>
    <col min="2" max="2" width="18.25" style="26" customWidth="1"/>
    <col min="3" max="3" width="25.25" style="26" customWidth="1"/>
    <col min="4" max="4" width="19" style="26" customWidth="1"/>
    <col min="5" max="5" width="33.75" style="26" bestFit="1" customWidth="1"/>
    <col min="6" max="6" width="7.25" style="27" hidden="1" customWidth="1"/>
    <col min="7" max="7" width="8.625" style="27" customWidth="1"/>
    <col min="8" max="8" width="6.75" style="27"/>
    <col min="9" max="9" width="8" style="27" customWidth="1"/>
    <col min="10" max="10" width="10.375" style="27" customWidth="1"/>
    <col min="11" max="11" width="10.375" style="27" hidden="1" customWidth="1"/>
    <col min="12" max="16384" width="6.75" style="26"/>
  </cols>
  <sheetData>
    <row r="1" spans="1:11" s="9" customFormat="1" ht="18.75">
      <c r="A1" s="8" t="s">
        <v>0</v>
      </c>
      <c r="G1" s="10"/>
      <c r="H1" s="15"/>
      <c r="I1" s="10"/>
      <c r="J1" s="10"/>
      <c r="K1" s="10"/>
    </row>
    <row r="2" spans="1:11" s="8" customFormat="1" ht="19.5" thickBot="1">
      <c r="A2" s="8" t="s">
        <v>1</v>
      </c>
      <c r="G2" s="11"/>
      <c r="H2" s="16"/>
      <c r="I2" s="11"/>
      <c r="J2" s="11"/>
      <c r="K2" s="11"/>
    </row>
    <row r="3" spans="1:11" s="34" customFormat="1" ht="60.75" thickBot="1">
      <c r="A3" s="36" t="s">
        <v>2</v>
      </c>
      <c r="B3" s="36" t="s">
        <v>3</v>
      </c>
      <c r="C3" s="36" t="s">
        <v>4</v>
      </c>
      <c r="D3" s="52" t="s">
        <v>5</v>
      </c>
      <c r="E3" s="36" t="s">
        <v>6</v>
      </c>
      <c r="F3" s="85" t="s">
        <v>7</v>
      </c>
      <c r="G3" s="87" t="s">
        <v>8</v>
      </c>
      <c r="H3" s="86" t="s">
        <v>9</v>
      </c>
      <c r="I3" s="85" t="s">
        <v>10</v>
      </c>
      <c r="J3" s="87" t="s">
        <v>11</v>
      </c>
      <c r="K3" s="87" t="s">
        <v>12</v>
      </c>
    </row>
    <row r="4" spans="1:11" s="28" customFormat="1">
      <c r="A4" s="37" t="s">
        <v>13</v>
      </c>
      <c r="B4" s="44" t="s">
        <v>14</v>
      </c>
      <c r="C4" s="44" t="s">
        <v>15</v>
      </c>
      <c r="D4" s="53" t="s">
        <v>16</v>
      </c>
      <c r="E4" s="44" t="s">
        <v>17</v>
      </c>
      <c r="F4" s="59">
        <v>0.71964285714285714</v>
      </c>
      <c r="G4" s="78">
        <v>2</v>
      </c>
      <c r="H4" s="68">
        <v>34</v>
      </c>
      <c r="I4" s="94">
        <f>H4+H5+H6</f>
        <v>97</v>
      </c>
      <c r="J4" s="89">
        <v>1</v>
      </c>
      <c r="K4" s="89">
        <v>3</v>
      </c>
    </row>
    <row r="5" spans="1:11" s="28" customFormat="1">
      <c r="A5" s="38" t="s">
        <v>18</v>
      </c>
      <c r="B5" s="45" t="s">
        <v>19</v>
      </c>
      <c r="C5" s="45" t="s">
        <v>20</v>
      </c>
      <c r="D5" s="51" t="s">
        <v>16</v>
      </c>
      <c r="E5" s="45" t="s">
        <v>17</v>
      </c>
      <c r="F5" s="60">
        <v>0.71323529411764708</v>
      </c>
      <c r="G5" s="79">
        <v>3</v>
      </c>
      <c r="H5" s="69">
        <v>33</v>
      </c>
      <c r="I5" s="94"/>
      <c r="J5" s="89"/>
      <c r="K5" s="89"/>
    </row>
    <row r="6" spans="1:11" s="28" customFormat="1">
      <c r="A6" s="39" t="s">
        <v>21</v>
      </c>
      <c r="B6" s="45" t="s">
        <v>22</v>
      </c>
      <c r="C6" s="45" t="s">
        <v>23</v>
      </c>
      <c r="D6" s="51" t="s">
        <v>24</v>
      </c>
      <c r="E6" s="45" t="s">
        <v>17</v>
      </c>
      <c r="F6" s="60">
        <v>0.64142857142857146</v>
      </c>
      <c r="G6" s="79">
        <v>6</v>
      </c>
      <c r="H6" s="69">
        <v>30</v>
      </c>
      <c r="I6" s="94"/>
      <c r="J6" s="89"/>
      <c r="K6" s="89"/>
    </row>
    <row r="7" spans="1:11" ht="13.5" thickBot="1">
      <c r="A7" s="40" t="s">
        <v>25</v>
      </c>
      <c r="B7" s="46" t="s">
        <v>26</v>
      </c>
      <c r="C7" s="46" t="s">
        <v>27</v>
      </c>
      <c r="D7" s="54" t="s">
        <v>28</v>
      </c>
      <c r="E7" s="46" t="s">
        <v>17</v>
      </c>
      <c r="F7" s="61">
        <v>0.66200000000000003</v>
      </c>
      <c r="G7" s="80">
        <v>14</v>
      </c>
      <c r="H7" s="70">
        <v>22</v>
      </c>
      <c r="I7" s="95"/>
      <c r="J7" s="90"/>
      <c r="K7" s="90"/>
    </row>
    <row r="8" spans="1:11" s="28" customFormat="1">
      <c r="A8" s="37" t="s">
        <v>25</v>
      </c>
      <c r="B8" s="47" t="s">
        <v>29</v>
      </c>
      <c r="C8" s="47" t="s">
        <v>30</v>
      </c>
      <c r="D8" s="55" t="s">
        <v>28</v>
      </c>
      <c r="E8" s="44" t="s">
        <v>28</v>
      </c>
      <c r="F8" s="62">
        <v>0.82799999999999996</v>
      </c>
      <c r="G8" s="78">
        <v>1</v>
      </c>
      <c r="H8" s="71">
        <v>35</v>
      </c>
      <c r="I8" s="96">
        <f>H8+H9+H10</f>
        <v>91</v>
      </c>
      <c r="J8" s="88">
        <v>2</v>
      </c>
      <c r="K8" s="88">
        <v>1</v>
      </c>
    </row>
    <row r="9" spans="1:11" s="28" customFormat="1">
      <c r="A9" s="38" t="s">
        <v>13</v>
      </c>
      <c r="B9" s="45" t="s">
        <v>31</v>
      </c>
      <c r="C9" s="45" t="s">
        <v>32</v>
      </c>
      <c r="D9" s="51" t="s">
        <v>28</v>
      </c>
      <c r="E9" s="45" t="s">
        <v>28</v>
      </c>
      <c r="F9" s="60">
        <v>0.72499999999999998</v>
      </c>
      <c r="G9" s="79">
        <v>1</v>
      </c>
      <c r="H9" s="69">
        <v>35</v>
      </c>
      <c r="I9" s="97"/>
      <c r="J9" s="89"/>
      <c r="K9" s="89"/>
    </row>
    <row r="10" spans="1:11" s="28" customFormat="1">
      <c r="A10" s="39" t="s">
        <v>21</v>
      </c>
      <c r="B10" s="45" t="s">
        <v>33</v>
      </c>
      <c r="C10" s="45" t="s">
        <v>34</v>
      </c>
      <c r="D10" s="51" t="s">
        <v>16</v>
      </c>
      <c r="E10" s="45" t="s">
        <v>28</v>
      </c>
      <c r="F10" s="60">
        <v>0.60285714285714287</v>
      </c>
      <c r="G10" s="79">
        <v>15</v>
      </c>
      <c r="H10" s="69">
        <v>21</v>
      </c>
      <c r="I10" s="97"/>
      <c r="J10" s="89"/>
      <c r="K10" s="89"/>
    </row>
    <row r="11" spans="1:11" ht="13.5" thickBot="1">
      <c r="A11" s="40" t="s">
        <v>18</v>
      </c>
      <c r="B11" s="46" t="s">
        <v>35</v>
      </c>
      <c r="C11" s="46" t="s">
        <v>36</v>
      </c>
      <c r="D11" s="54" t="s">
        <v>28</v>
      </c>
      <c r="E11" s="46" t="s">
        <v>28</v>
      </c>
      <c r="F11" s="61">
        <v>0.58823529411764708</v>
      </c>
      <c r="G11" s="80">
        <v>29</v>
      </c>
      <c r="H11" s="70">
        <v>7</v>
      </c>
      <c r="I11" s="98"/>
      <c r="J11" s="90"/>
      <c r="K11" s="90"/>
    </row>
    <row r="12" spans="1:11">
      <c r="A12" s="37" t="s">
        <v>18</v>
      </c>
      <c r="B12" s="47" t="s">
        <v>37</v>
      </c>
      <c r="C12" s="47" t="s">
        <v>38</v>
      </c>
      <c r="D12" s="55" t="s">
        <v>39</v>
      </c>
      <c r="E12" s="44" t="s">
        <v>40</v>
      </c>
      <c r="F12" s="62">
        <v>0.72499999999999998</v>
      </c>
      <c r="G12" s="78">
        <v>2</v>
      </c>
      <c r="H12" s="71">
        <v>34</v>
      </c>
      <c r="I12" s="96">
        <f>H12+H13+H14</f>
        <v>90</v>
      </c>
      <c r="J12" s="88">
        <v>3</v>
      </c>
      <c r="K12" s="88">
        <v>2</v>
      </c>
    </row>
    <row r="13" spans="1:11">
      <c r="A13" s="38" t="s">
        <v>25</v>
      </c>
      <c r="B13" s="45" t="s">
        <v>41</v>
      </c>
      <c r="C13" s="45" t="s">
        <v>42</v>
      </c>
      <c r="D13" s="51" t="s">
        <v>43</v>
      </c>
      <c r="E13" s="45" t="s">
        <v>40</v>
      </c>
      <c r="F13" s="60">
        <v>0.72799999999999998</v>
      </c>
      <c r="G13" s="79">
        <v>4</v>
      </c>
      <c r="H13" s="69">
        <v>32</v>
      </c>
      <c r="I13" s="97"/>
      <c r="J13" s="89"/>
      <c r="K13" s="89"/>
    </row>
    <row r="14" spans="1:11">
      <c r="A14" s="39" t="s">
        <v>21</v>
      </c>
      <c r="B14" s="45" t="s">
        <v>44</v>
      </c>
      <c r="C14" s="45" t="s">
        <v>45</v>
      </c>
      <c r="D14" s="51" t="s">
        <v>39</v>
      </c>
      <c r="E14" s="45" t="s">
        <v>40</v>
      </c>
      <c r="F14" s="60">
        <v>0.61428571428571432</v>
      </c>
      <c r="G14" s="79">
        <v>11</v>
      </c>
      <c r="H14" s="69">
        <v>24</v>
      </c>
      <c r="I14" s="97"/>
      <c r="J14" s="89"/>
      <c r="K14" s="89"/>
    </row>
    <row r="15" spans="1:11" ht="13.5" thickBot="1">
      <c r="A15" s="40" t="s">
        <v>13</v>
      </c>
      <c r="B15" s="46" t="s">
        <v>46</v>
      </c>
      <c r="C15" s="46" t="s">
        <v>47</v>
      </c>
      <c r="D15" s="54" t="s">
        <v>48</v>
      </c>
      <c r="E15" s="46" t="s">
        <v>40</v>
      </c>
      <c r="F15" s="61">
        <v>0.64464285714285718</v>
      </c>
      <c r="G15" s="80">
        <v>21</v>
      </c>
      <c r="H15" s="70">
        <v>15</v>
      </c>
      <c r="I15" s="98"/>
      <c r="J15" s="90"/>
      <c r="K15" s="90"/>
    </row>
    <row r="16" spans="1:11">
      <c r="A16" s="37" t="s">
        <v>13</v>
      </c>
      <c r="B16" s="47" t="s">
        <v>49</v>
      </c>
      <c r="C16" s="47" t="s">
        <v>50</v>
      </c>
      <c r="D16" s="55" t="s">
        <v>51</v>
      </c>
      <c r="E16" s="44" t="s">
        <v>51</v>
      </c>
      <c r="F16" s="62">
        <v>0.71785714285714286</v>
      </c>
      <c r="G16" s="78">
        <v>3</v>
      </c>
      <c r="H16" s="71">
        <v>33</v>
      </c>
      <c r="I16" s="96">
        <f>H16+H17+H18</f>
        <v>85.5</v>
      </c>
      <c r="J16" s="88">
        <v>4</v>
      </c>
      <c r="K16" s="88">
        <v>9</v>
      </c>
    </row>
    <row r="17" spans="1:11">
      <c r="A17" s="39" t="s">
        <v>21</v>
      </c>
      <c r="B17" s="45" t="s">
        <v>52</v>
      </c>
      <c r="C17" s="45" t="s">
        <v>53</v>
      </c>
      <c r="D17" s="51" t="s">
        <v>54</v>
      </c>
      <c r="E17" s="45" t="s">
        <v>51</v>
      </c>
      <c r="F17" s="60">
        <v>0.66857142857142859</v>
      </c>
      <c r="G17" s="79">
        <v>3</v>
      </c>
      <c r="H17" s="69">
        <v>33</v>
      </c>
      <c r="I17" s="97"/>
      <c r="J17" s="89"/>
      <c r="K17" s="89"/>
    </row>
    <row r="18" spans="1:11" ht="13.5" thickBot="1">
      <c r="A18" s="40" t="s">
        <v>18</v>
      </c>
      <c r="B18" s="45" t="s">
        <v>55</v>
      </c>
      <c r="C18" s="45" t="s">
        <v>56</v>
      </c>
      <c r="D18" s="51" t="s">
        <v>51</v>
      </c>
      <c r="E18" s="46" t="s">
        <v>51</v>
      </c>
      <c r="F18" s="63">
        <v>0.65735294117647058</v>
      </c>
      <c r="G18" s="81">
        <v>16</v>
      </c>
      <c r="H18" s="72">
        <v>19.5</v>
      </c>
      <c r="I18" s="98"/>
      <c r="J18" s="90"/>
      <c r="K18" s="90"/>
    </row>
    <row r="19" spans="1:11" s="28" customFormat="1">
      <c r="A19" s="41" t="s">
        <v>21</v>
      </c>
      <c r="B19" s="47" t="s">
        <v>57</v>
      </c>
      <c r="C19" s="47" t="s">
        <v>58</v>
      </c>
      <c r="D19" s="55" t="s">
        <v>59</v>
      </c>
      <c r="E19" s="44" t="s">
        <v>60</v>
      </c>
      <c r="F19" s="62">
        <v>0.67571428571428571</v>
      </c>
      <c r="G19" s="78">
        <v>2</v>
      </c>
      <c r="H19" s="71">
        <v>34</v>
      </c>
      <c r="I19" s="96">
        <f>H19+H20+H21</f>
        <v>85</v>
      </c>
      <c r="J19" s="88">
        <v>5</v>
      </c>
      <c r="K19" s="88">
        <v>4</v>
      </c>
    </row>
    <row r="20" spans="1:11" s="28" customFormat="1">
      <c r="A20" s="38" t="s">
        <v>25</v>
      </c>
      <c r="B20" s="45" t="s">
        <v>61</v>
      </c>
      <c r="C20" s="45" t="s">
        <v>62</v>
      </c>
      <c r="D20" s="51" t="s">
        <v>63</v>
      </c>
      <c r="E20" s="45" t="s">
        <v>60</v>
      </c>
      <c r="F20" s="60">
        <v>0.75</v>
      </c>
      <c r="G20" s="79">
        <v>2</v>
      </c>
      <c r="H20" s="69">
        <v>34</v>
      </c>
      <c r="I20" s="97"/>
      <c r="J20" s="89"/>
      <c r="K20" s="89"/>
    </row>
    <row r="21" spans="1:11" s="28" customFormat="1">
      <c r="A21" s="38" t="s">
        <v>18</v>
      </c>
      <c r="B21" s="45" t="s">
        <v>64</v>
      </c>
      <c r="C21" s="45" t="s">
        <v>65</v>
      </c>
      <c r="D21" s="51" t="s">
        <v>66</v>
      </c>
      <c r="E21" s="45" t="s">
        <v>60</v>
      </c>
      <c r="F21" s="60">
        <v>0.65441176470588236</v>
      </c>
      <c r="G21" s="79">
        <v>19</v>
      </c>
      <c r="H21" s="69">
        <v>17</v>
      </c>
      <c r="I21" s="97"/>
      <c r="J21" s="89"/>
      <c r="K21" s="89"/>
    </row>
    <row r="22" spans="1:11" ht="13.5" thickBot="1">
      <c r="A22" s="40" t="s">
        <v>13</v>
      </c>
      <c r="B22" s="46" t="s">
        <v>67</v>
      </c>
      <c r="C22" s="46" t="s">
        <v>68</v>
      </c>
      <c r="D22" s="54" t="s">
        <v>66</v>
      </c>
      <c r="E22" s="46" t="s">
        <v>60</v>
      </c>
      <c r="F22" s="61">
        <v>0.55892857142857144</v>
      </c>
      <c r="G22" s="80">
        <v>28</v>
      </c>
      <c r="H22" s="70">
        <v>8</v>
      </c>
      <c r="I22" s="98"/>
      <c r="J22" s="90"/>
      <c r="K22" s="90"/>
    </row>
    <row r="23" spans="1:11" s="28" customFormat="1">
      <c r="A23" s="37" t="s">
        <v>25</v>
      </c>
      <c r="B23" s="47" t="s">
        <v>69</v>
      </c>
      <c r="C23" s="47" t="s">
        <v>70</v>
      </c>
      <c r="D23" s="55" t="s">
        <v>71</v>
      </c>
      <c r="E23" s="44" t="s">
        <v>72</v>
      </c>
      <c r="F23" s="62">
        <v>0.72</v>
      </c>
      <c r="G23" s="78">
        <v>5</v>
      </c>
      <c r="H23" s="71">
        <v>31</v>
      </c>
      <c r="I23" s="96">
        <f>H23+H24+H25</f>
        <v>83</v>
      </c>
      <c r="J23" s="88">
        <v>6</v>
      </c>
      <c r="K23" s="88">
        <v>7</v>
      </c>
    </row>
    <row r="24" spans="1:11" s="28" customFormat="1">
      <c r="A24" s="38" t="s">
        <v>18</v>
      </c>
      <c r="B24" s="45" t="s">
        <v>73</v>
      </c>
      <c r="C24" s="45" t="s">
        <v>74</v>
      </c>
      <c r="D24" s="51" t="s">
        <v>43</v>
      </c>
      <c r="E24" s="45" t="s">
        <v>72</v>
      </c>
      <c r="F24" s="60">
        <v>0.69411764705882351</v>
      </c>
      <c r="G24" s="79">
        <v>8</v>
      </c>
      <c r="H24" s="69">
        <v>28</v>
      </c>
      <c r="I24" s="97"/>
      <c r="J24" s="89"/>
      <c r="K24" s="89"/>
    </row>
    <row r="25" spans="1:11" s="28" customFormat="1">
      <c r="A25" s="39" t="s">
        <v>21</v>
      </c>
      <c r="B25" s="45" t="s">
        <v>75</v>
      </c>
      <c r="C25" s="45" t="s">
        <v>76</v>
      </c>
      <c r="D25" s="51" t="s">
        <v>43</v>
      </c>
      <c r="E25" s="45" t="s">
        <v>72</v>
      </c>
      <c r="F25" s="60">
        <v>0.62428571428571433</v>
      </c>
      <c r="G25" s="79">
        <v>11</v>
      </c>
      <c r="H25" s="69">
        <v>24</v>
      </c>
      <c r="I25" s="97"/>
      <c r="J25" s="89"/>
      <c r="K25" s="89"/>
    </row>
    <row r="26" spans="1:11" ht="13.5" thickBot="1">
      <c r="A26" s="40" t="s">
        <v>13</v>
      </c>
      <c r="B26" s="46" t="s">
        <v>77</v>
      </c>
      <c r="C26" s="46" t="s">
        <v>78</v>
      </c>
      <c r="D26" s="54" t="s">
        <v>43</v>
      </c>
      <c r="E26" s="46" t="s">
        <v>72</v>
      </c>
      <c r="F26" s="61">
        <v>0.63749999999999996</v>
      </c>
      <c r="G26" s="80">
        <v>22</v>
      </c>
      <c r="H26" s="70">
        <v>14</v>
      </c>
      <c r="I26" s="98"/>
      <c r="J26" s="90"/>
      <c r="K26" s="90"/>
    </row>
    <row r="27" spans="1:11" s="35" customFormat="1">
      <c r="A27" s="37" t="s">
        <v>13</v>
      </c>
      <c r="B27" s="47" t="s">
        <v>79</v>
      </c>
      <c r="C27" s="47" t="s">
        <v>80</v>
      </c>
      <c r="D27" s="55" t="s">
        <v>81</v>
      </c>
      <c r="E27" s="47" t="s">
        <v>82</v>
      </c>
      <c r="F27" s="62">
        <v>0.7</v>
      </c>
      <c r="G27" s="78">
        <v>5</v>
      </c>
      <c r="H27" s="71">
        <v>31</v>
      </c>
      <c r="I27" s="96">
        <f>H27+H28+H29</f>
        <v>81.5</v>
      </c>
      <c r="J27" s="88">
        <v>7</v>
      </c>
      <c r="K27" s="88">
        <v>8</v>
      </c>
    </row>
    <row r="28" spans="1:11">
      <c r="A28" s="38" t="s">
        <v>18</v>
      </c>
      <c r="B28" s="45" t="s">
        <v>83</v>
      </c>
      <c r="C28" s="45" t="s">
        <v>84</v>
      </c>
      <c r="D28" s="51" t="s">
        <v>81</v>
      </c>
      <c r="E28" s="45" t="s">
        <v>82</v>
      </c>
      <c r="F28" s="60">
        <v>0.69705882352941173</v>
      </c>
      <c r="G28" s="79">
        <v>6</v>
      </c>
      <c r="H28" s="69">
        <v>29.5</v>
      </c>
      <c r="I28" s="97"/>
      <c r="J28" s="89"/>
      <c r="K28" s="89"/>
    </row>
    <row r="29" spans="1:11">
      <c r="A29" s="38" t="s">
        <v>25</v>
      </c>
      <c r="B29" s="45" t="s">
        <v>85</v>
      </c>
      <c r="C29" s="45" t="s">
        <v>86</v>
      </c>
      <c r="D29" s="51" t="s">
        <v>87</v>
      </c>
      <c r="E29" s="45" t="s">
        <v>82</v>
      </c>
      <c r="F29" s="60">
        <v>0.66</v>
      </c>
      <c r="G29" s="79">
        <v>15</v>
      </c>
      <c r="H29" s="69">
        <v>21</v>
      </c>
      <c r="I29" s="97"/>
      <c r="J29" s="89"/>
      <c r="K29" s="89"/>
    </row>
    <row r="30" spans="1:11" ht="13.5" thickBot="1">
      <c r="A30" s="42" t="s">
        <v>21</v>
      </c>
      <c r="B30" s="46" t="s">
        <v>88</v>
      </c>
      <c r="C30" s="46" t="s">
        <v>89</v>
      </c>
      <c r="D30" s="54" t="s">
        <v>90</v>
      </c>
      <c r="E30" s="46" t="s">
        <v>82</v>
      </c>
      <c r="F30" s="61">
        <v>0.5971428571428572</v>
      </c>
      <c r="G30" s="80">
        <v>16</v>
      </c>
      <c r="H30" s="70">
        <v>20</v>
      </c>
      <c r="I30" s="98"/>
      <c r="J30" s="90"/>
      <c r="K30" s="90"/>
    </row>
    <row r="31" spans="1:11" s="28" customFormat="1">
      <c r="A31" s="37" t="s">
        <v>25</v>
      </c>
      <c r="B31" s="47" t="s">
        <v>91</v>
      </c>
      <c r="C31" s="47" t="s">
        <v>92</v>
      </c>
      <c r="D31" s="55" t="s">
        <v>93</v>
      </c>
      <c r="E31" s="44" t="s">
        <v>93</v>
      </c>
      <c r="F31" s="62">
        <v>0.71599999999999997</v>
      </c>
      <c r="G31" s="78">
        <v>6</v>
      </c>
      <c r="H31" s="71">
        <v>30</v>
      </c>
      <c r="I31" s="96">
        <f>H31+H32+H33</f>
        <v>81.5</v>
      </c>
      <c r="J31" s="88">
        <v>7</v>
      </c>
      <c r="K31" s="88">
        <v>5</v>
      </c>
    </row>
    <row r="32" spans="1:11" s="28" customFormat="1">
      <c r="A32" s="38" t="s">
        <v>13</v>
      </c>
      <c r="B32" s="45" t="s">
        <v>94</v>
      </c>
      <c r="C32" s="45" t="s">
        <v>95</v>
      </c>
      <c r="D32" s="51" t="s">
        <v>93</v>
      </c>
      <c r="E32" s="45" t="s">
        <v>93</v>
      </c>
      <c r="F32" s="60">
        <v>0.67321428571428577</v>
      </c>
      <c r="G32" s="79">
        <v>10</v>
      </c>
      <c r="H32" s="69">
        <v>25.5</v>
      </c>
      <c r="I32" s="97"/>
      <c r="J32" s="89"/>
      <c r="K32" s="89"/>
    </row>
    <row r="33" spans="1:11" s="28" customFormat="1">
      <c r="A33" s="38" t="s">
        <v>18</v>
      </c>
      <c r="B33" s="45" t="s">
        <v>96</v>
      </c>
      <c r="C33" s="45" t="s">
        <v>97</v>
      </c>
      <c r="D33" s="51" t="s">
        <v>93</v>
      </c>
      <c r="E33" s="45" t="s">
        <v>93</v>
      </c>
      <c r="F33" s="60">
        <v>0.67941176470588238</v>
      </c>
      <c r="G33" s="79">
        <v>10</v>
      </c>
      <c r="H33" s="69">
        <v>26</v>
      </c>
      <c r="I33" s="97"/>
      <c r="J33" s="89"/>
      <c r="K33" s="89"/>
    </row>
    <row r="34" spans="1:11" ht="13.5" thickBot="1">
      <c r="A34" s="42" t="s">
        <v>21</v>
      </c>
      <c r="B34" s="46" t="s">
        <v>98</v>
      </c>
      <c r="C34" s="46" t="s">
        <v>99</v>
      </c>
      <c r="D34" s="54" t="s">
        <v>93</v>
      </c>
      <c r="E34" s="46" t="s">
        <v>93</v>
      </c>
      <c r="F34" s="61"/>
      <c r="G34" s="80"/>
      <c r="H34" s="70"/>
      <c r="I34" s="98"/>
      <c r="J34" s="90"/>
      <c r="K34" s="90"/>
    </row>
    <row r="35" spans="1:11">
      <c r="A35" s="37" t="s">
        <v>25</v>
      </c>
      <c r="B35" s="47" t="s">
        <v>100</v>
      </c>
      <c r="C35" s="47" t="s">
        <v>101</v>
      </c>
      <c r="D35" s="55" t="s">
        <v>43</v>
      </c>
      <c r="E35" s="44" t="s">
        <v>102</v>
      </c>
      <c r="F35" s="62">
        <v>0.73</v>
      </c>
      <c r="G35" s="78">
        <v>6</v>
      </c>
      <c r="H35" s="71">
        <v>33</v>
      </c>
      <c r="I35" s="96">
        <f>H35+H36+H37</f>
        <v>80.5</v>
      </c>
      <c r="J35" s="88">
        <v>9</v>
      </c>
      <c r="K35" s="88">
        <v>6</v>
      </c>
    </row>
    <row r="36" spans="1:11">
      <c r="A36" s="38" t="s">
        <v>13</v>
      </c>
      <c r="B36" s="45" t="s">
        <v>103</v>
      </c>
      <c r="C36" s="45" t="s">
        <v>104</v>
      </c>
      <c r="D36" s="51" t="s">
        <v>43</v>
      </c>
      <c r="E36" s="45" t="s">
        <v>102</v>
      </c>
      <c r="F36" s="60">
        <v>0.6875</v>
      </c>
      <c r="G36" s="79">
        <v>6</v>
      </c>
      <c r="H36" s="69">
        <v>29.5</v>
      </c>
      <c r="I36" s="97"/>
      <c r="J36" s="89"/>
      <c r="K36" s="89"/>
    </row>
    <row r="37" spans="1:11">
      <c r="A37" s="38" t="s">
        <v>18</v>
      </c>
      <c r="B37" s="45" t="s">
        <v>105</v>
      </c>
      <c r="C37" s="45" t="s">
        <v>106</v>
      </c>
      <c r="D37" s="51" t="s">
        <v>71</v>
      </c>
      <c r="E37" s="45" t="s">
        <v>102</v>
      </c>
      <c r="F37" s="60">
        <v>0.65588235294117647</v>
      </c>
      <c r="G37" s="79">
        <v>18</v>
      </c>
      <c r="H37" s="69">
        <v>18</v>
      </c>
      <c r="I37" s="97"/>
      <c r="J37" s="89"/>
      <c r="K37" s="89"/>
    </row>
    <row r="38" spans="1:11" ht="13.5" thickBot="1">
      <c r="A38" s="42" t="s">
        <v>21</v>
      </c>
      <c r="B38" s="46" t="s">
        <v>107</v>
      </c>
      <c r="C38" s="46" t="s">
        <v>108</v>
      </c>
      <c r="D38" s="54" t="s">
        <v>43</v>
      </c>
      <c r="E38" s="46" t="s">
        <v>102</v>
      </c>
      <c r="F38" s="61">
        <v>0.57999999999999996</v>
      </c>
      <c r="G38" s="80">
        <v>24</v>
      </c>
      <c r="H38" s="70">
        <v>12</v>
      </c>
      <c r="I38" s="98"/>
      <c r="J38" s="90"/>
      <c r="K38" s="90"/>
    </row>
    <row r="39" spans="1:11" s="28" customFormat="1">
      <c r="A39" s="37" t="s">
        <v>13</v>
      </c>
      <c r="B39" s="47" t="s">
        <v>109</v>
      </c>
      <c r="C39" s="47" t="s">
        <v>110</v>
      </c>
      <c r="D39" s="55" t="s">
        <v>111</v>
      </c>
      <c r="E39" s="47" t="s">
        <v>112</v>
      </c>
      <c r="F39" s="62">
        <v>0.6875</v>
      </c>
      <c r="G39" s="78">
        <v>6</v>
      </c>
      <c r="H39" s="71">
        <v>29.5</v>
      </c>
      <c r="I39" s="96">
        <f>H39+H40+H41</f>
        <v>78.5</v>
      </c>
      <c r="J39" s="88">
        <v>10</v>
      </c>
      <c r="K39" s="88">
        <v>15</v>
      </c>
    </row>
    <row r="40" spans="1:11" s="28" customFormat="1">
      <c r="A40" s="39" t="s">
        <v>21</v>
      </c>
      <c r="B40" s="45" t="s">
        <v>113</v>
      </c>
      <c r="C40" s="45" t="s">
        <v>114</v>
      </c>
      <c r="D40" s="51" t="s">
        <v>111</v>
      </c>
      <c r="E40" s="45" t="s">
        <v>112</v>
      </c>
      <c r="F40" s="60">
        <v>0.62571428571428567</v>
      </c>
      <c r="G40" s="79">
        <v>10</v>
      </c>
      <c r="H40" s="69">
        <v>26</v>
      </c>
      <c r="I40" s="97"/>
      <c r="J40" s="89"/>
      <c r="K40" s="89"/>
    </row>
    <row r="41" spans="1:11" s="28" customFormat="1">
      <c r="A41" s="38" t="s">
        <v>25</v>
      </c>
      <c r="B41" s="45" t="s">
        <v>115</v>
      </c>
      <c r="C41" s="45" t="s">
        <v>116</v>
      </c>
      <c r="D41" s="51" t="s">
        <v>111</v>
      </c>
      <c r="E41" s="45" t="s">
        <v>112</v>
      </c>
      <c r="F41" s="60">
        <v>0.66800000000000004</v>
      </c>
      <c r="G41" s="79">
        <v>13</v>
      </c>
      <c r="H41" s="69">
        <v>23</v>
      </c>
      <c r="I41" s="97"/>
      <c r="J41" s="89"/>
      <c r="K41" s="89"/>
    </row>
    <row r="42" spans="1:11" ht="13.5" thickBot="1">
      <c r="A42" s="40" t="s">
        <v>18</v>
      </c>
      <c r="B42" s="46" t="s">
        <v>117</v>
      </c>
      <c r="C42" s="46" t="s">
        <v>118</v>
      </c>
      <c r="D42" s="54" t="s">
        <v>111</v>
      </c>
      <c r="E42" s="46" t="s">
        <v>112</v>
      </c>
      <c r="F42" s="61">
        <v>0.65735294117647058</v>
      </c>
      <c r="G42" s="80">
        <v>16</v>
      </c>
      <c r="H42" s="70">
        <v>19.5</v>
      </c>
      <c r="I42" s="98"/>
      <c r="J42" s="90"/>
      <c r="K42" s="90"/>
    </row>
    <row r="43" spans="1:11">
      <c r="A43" s="41" t="s">
        <v>21</v>
      </c>
      <c r="B43" s="47" t="s">
        <v>119</v>
      </c>
      <c r="C43" s="47" t="s">
        <v>120</v>
      </c>
      <c r="D43" s="55" t="s">
        <v>90</v>
      </c>
      <c r="E43" s="45" t="s">
        <v>121</v>
      </c>
      <c r="F43" s="62">
        <v>0.64</v>
      </c>
      <c r="G43" s="78">
        <v>7</v>
      </c>
      <c r="H43" s="71">
        <v>28.5</v>
      </c>
      <c r="I43" s="96">
        <f>H43+H44+H45</f>
        <v>76.5</v>
      </c>
      <c r="J43" s="88">
        <v>11</v>
      </c>
      <c r="K43" s="88">
        <v>12</v>
      </c>
    </row>
    <row r="44" spans="1:11">
      <c r="A44" s="38" t="s">
        <v>18</v>
      </c>
      <c r="B44" s="45" t="s">
        <v>122</v>
      </c>
      <c r="C44" s="45" t="s">
        <v>123</v>
      </c>
      <c r="D44" s="51" t="s">
        <v>90</v>
      </c>
      <c r="E44" s="45" t="s">
        <v>121</v>
      </c>
      <c r="F44" s="60">
        <v>0.66911764705882348</v>
      </c>
      <c r="G44" s="79">
        <v>11</v>
      </c>
      <c r="H44" s="69">
        <v>25</v>
      </c>
      <c r="I44" s="97"/>
      <c r="J44" s="89"/>
      <c r="K44" s="89"/>
    </row>
    <row r="45" spans="1:11" ht="13.5" thickBot="1">
      <c r="A45" s="40" t="s">
        <v>13</v>
      </c>
      <c r="B45" s="45" t="s">
        <v>124</v>
      </c>
      <c r="C45" s="45" t="s">
        <v>125</v>
      </c>
      <c r="D45" s="51" t="s">
        <v>90</v>
      </c>
      <c r="E45" s="45" t="s">
        <v>121</v>
      </c>
      <c r="F45" s="60">
        <v>0.66428571428571426</v>
      </c>
      <c r="G45" s="79">
        <v>13</v>
      </c>
      <c r="H45" s="69">
        <v>23</v>
      </c>
      <c r="I45" s="98"/>
      <c r="J45" s="90"/>
      <c r="K45" s="90"/>
    </row>
    <row r="46" spans="1:11" s="28" customFormat="1">
      <c r="A46" s="41" t="s">
        <v>21</v>
      </c>
      <c r="B46" s="47" t="s">
        <v>126</v>
      </c>
      <c r="C46" s="47" t="s">
        <v>127</v>
      </c>
      <c r="D46" s="55" t="s">
        <v>128</v>
      </c>
      <c r="E46" s="47" t="s">
        <v>128</v>
      </c>
      <c r="F46" s="62">
        <v>0.71857142857142853</v>
      </c>
      <c r="G46" s="78">
        <v>1</v>
      </c>
      <c r="H46" s="71">
        <v>35</v>
      </c>
      <c r="I46" s="96">
        <f>H46+H47+H48</f>
        <v>76</v>
      </c>
      <c r="J46" s="88">
        <v>12</v>
      </c>
      <c r="K46" s="88">
        <v>13</v>
      </c>
    </row>
    <row r="47" spans="1:11" s="28" customFormat="1">
      <c r="A47" s="38" t="s">
        <v>18</v>
      </c>
      <c r="B47" s="45" t="s">
        <v>129</v>
      </c>
      <c r="C47" s="45" t="s">
        <v>130</v>
      </c>
      <c r="D47" s="51" t="s">
        <v>128</v>
      </c>
      <c r="E47" s="45" t="s">
        <v>128</v>
      </c>
      <c r="F47" s="60">
        <v>0.66617647058823526</v>
      </c>
      <c r="G47" s="79">
        <v>13</v>
      </c>
      <c r="H47" s="69">
        <v>23</v>
      </c>
      <c r="I47" s="97"/>
      <c r="J47" s="89"/>
      <c r="K47" s="89"/>
    </row>
    <row r="48" spans="1:11" s="28" customFormat="1">
      <c r="A48" s="38" t="s">
        <v>25</v>
      </c>
      <c r="B48" s="45" t="s">
        <v>131</v>
      </c>
      <c r="C48" s="45" t="s">
        <v>132</v>
      </c>
      <c r="D48" s="51" t="s">
        <v>128</v>
      </c>
      <c r="E48" s="45" t="s">
        <v>128</v>
      </c>
      <c r="F48" s="60">
        <v>0.64800000000000002</v>
      </c>
      <c r="G48" s="79">
        <v>18</v>
      </c>
      <c r="H48" s="69">
        <v>18</v>
      </c>
      <c r="I48" s="97"/>
      <c r="J48" s="89"/>
      <c r="K48" s="89"/>
    </row>
    <row r="49" spans="1:11" ht="13.5" thickBot="1">
      <c r="A49" s="40" t="s">
        <v>13</v>
      </c>
      <c r="B49" s="46" t="s">
        <v>133</v>
      </c>
      <c r="C49" s="46" t="s">
        <v>134</v>
      </c>
      <c r="D49" s="54" t="s">
        <v>128</v>
      </c>
      <c r="E49" s="46" t="s">
        <v>128</v>
      </c>
      <c r="F49" s="61">
        <v>0.65</v>
      </c>
      <c r="G49" s="80">
        <v>18</v>
      </c>
      <c r="H49" s="70">
        <v>17.5</v>
      </c>
      <c r="I49" s="98"/>
      <c r="J49" s="90"/>
      <c r="K49" s="90"/>
    </row>
    <row r="50" spans="1:11">
      <c r="A50" s="37" t="s">
        <v>25</v>
      </c>
      <c r="B50" s="47" t="s">
        <v>135</v>
      </c>
      <c r="C50" s="47" t="s">
        <v>136</v>
      </c>
      <c r="D50" s="55" t="s">
        <v>137</v>
      </c>
      <c r="E50" s="47" t="s">
        <v>137</v>
      </c>
      <c r="F50" s="62">
        <v>0.70599999999999996</v>
      </c>
      <c r="G50" s="78">
        <v>7</v>
      </c>
      <c r="H50" s="71">
        <v>29</v>
      </c>
      <c r="I50" s="97">
        <f>H50+H51+H52</f>
        <v>73.5</v>
      </c>
      <c r="J50" s="89">
        <v>13</v>
      </c>
      <c r="K50" s="89">
        <v>11</v>
      </c>
    </row>
    <row r="51" spans="1:11">
      <c r="A51" s="38" t="s">
        <v>18</v>
      </c>
      <c r="B51" s="45" t="s">
        <v>138</v>
      </c>
      <c r="C51" s="45" t="s">
        <v>139</v>
      </c>
      <c r="D51" s="51" t="s">
        <v>137</v>
      </c>
      <c r="E51" s="45" t="s">
        <v>137</v>
      </c>
      <c r="F51" s="60">
        <v>0.68235294117647061</v>
      </c>
      <c r="G51" s="79">
        <v>9</v>
      </c>
      <c r="H51" s="69">
        <v>27</v>
      </c>
      <c r="I51" s="97"/>
      <c r="J51" s="89"/>
      <c r="K51" s="89"/>
    </row>
    <row r="52" spans="1:11" ht="13.5" thickBot="1">
      <c r="A52" s="40" t="s">
        <v>13</v>
      </c>
      <c r="B52" s="45" t="s">
        <v>140</v>
      </c>
      <c r="C52" s="45" t="s">
        <v>141</v>
      </c>
      <c r="D52" s="51" t="s">
        <v>137</v>
      </c>
      <c r="E52" s="45" t="s">
        <v>137</v>
      </c>
      <c r="F52" s="60">
        <v>0.65</v>
      </c>
      <c r="G52" s="79">
        <v>18</v>
      </c>
      <c r="H52" s="69">
        <v>17.5</v>
      </c>
      <c r="I52" s="97"/>
      <c r="J52" s="89"/>
      <c r="K52" s="89"/>
    </row>
    <row r="53" spans="1:11" s="28" customFormat="1">
      <c r="A53" s="37" t="s">
        <v>13</v>
      </c>
      <c r="B53" s="47" t="s">
        <v>142</v>
      </c>
      <c r="C53" s="47" t="s">
        <v>143</v>
      </c>
      <c r="D53" s="55" t="s">
        <v>144</v>
      </c>
      <c r="E53" s="47" t="s">
        <v>145</v>
      </c>
      <c r="F53" s="62">
        <v>0.71607142857142858</v>
      </c>
      <c r="G53" s="78">
        <v>4</v>
      </c>
      <c r="H53" s="71">
        <v>32</v>
      </c>
      <c r="I53" s="96">
        <f>H53+H54+H55</f>
        <v>73</v>
      </c>
      <c r="J53" s="88">
        <v>14</v>
      </c>
      <c r="K53" s="88">
        <v>10</v>
      </c>
    </row>
    <row r="54" spans="1:11" s="28" customFormat="1">
      <c r="A54" s="38" t="s">
        <v>25</v>
      </c>
      <c r="B54" s="45" t="s">
        <v>146</v>
      </c>
      <c r="C54" s="45" t="s">
        <v>147</v>
      </c>
      <c r="D54" s="51" t="s">
        <v>144</v>
      </c>
      <c r="E54" s="45" t="s">
        <v>145</v>
      </c>
      <c r="F54" s="60">
        <v>0.69199999999999995</v>
      </c>
      <c r="G54" s="79">
        <v>8</v>
      </c>
      <c r="H54" s="69">
        <v>28</v>
      </c>
      <c r="I54" s="97"/>
      <c r="J54" s="89"/>
      <c r="K54" s="89"/>
    </row>
    <row r="55" spans="1:11" s="28" customFormat="1">
      <c r="A55" s="38" t="s">
        <v>18</v>
      </c>
      <c r="B55" s="45" t="s">
        <v>148</v>
      </c>
      <c r="C55" s="45" t="s">
        <v>149</v>
      </c>
      <c r="D55" s="51" t="s">
        <v>150</v>
      </c>
      <c r="E55" s="45" t="s">
        <v>145</v>
      </c>
      <c r="F55" s="60">
        <v>0.63382352941176467</v>
      </c>
      <c r="G55" s="79">
        <v>23</v>
      </c>
      <c r="H55" s="69">
        <v>13</v>
      </c>
      <c r="I55" s="97"/>
      <c r="J55" s="89"/>
      <c r="K55" s="89"/>
    </row>
    <row r="56" spans="1:11" ht="13.5" thickBot="1">
      <c r="A56" s="42" t="s">
        <v>21</v>
      </c>
      <c r="B56" s="46" t="s">
        <v>151</v>
      </c>
      <c r="C56" s="46" t="s">
        <v>152</v>
      </c>
      <c r="D56" s="54" t="s">
        <v>153</v>
      </c>
      <c r="E56" s="46" t="s">
        <v>145</v>
      </c>
      <c r="F56" s="61">
        <v>0</v>
      </c>
      <c r="G56" s="80">
        <v>33</v>
      </c>
      <c r="H56" s="70">
        <v>5</v>
      </c>
      <c r="I56" s="98"/>
      <c r="J56" s="90"/>
      <c r="K56" s="90"/>
    </row>
    <row r="57" spans="1:11" s="28" customFormat="1">
      <c r="A57" s="37" t="s">
        <v>13</v>
      </c>
      <c r="B57" s="47" t="s">
        <v>154</v>
      </c>
      <c r="C57" s="47" t="s">
        <v>155</v>
      </c>
      <c r="D57" s="55" t="s">
        <v>59</v>
      </c>
      <c r="E57" s="47" t="s">
        <v>59</v>
      </c>
      <c r="F57" s="62">
        <v>0.67500000000000004</v>
      </c>
      <c r="G57" s="78">
        <v>9</v>
      </c>
      <c r="H57" s="71">
        <v>27</v>
      </c>
      <c r="I57" s="97">
        <f>H57+H58+H59</f>
        <v>73</v>
      </c>
      <c r="J57" s="89">
        <v>14</v>
      </c>
      <c r="K57" s="89">
        <v>19</v>
      </c>
    </row>
    <row r="58" spans="1:11" s="28" customFormat="1">
      <c r="A58" s="39" t="s">
        <v>21</v>
      </c>
      <c r="B58" s="45" t="s">
        <v>156</v>
      </c>
      <c r="C58" s="45" t="s">
        <v>157</v>
      </c>
      <c r="D58" s="51" t="s">
        <v>59</v>
      </c>
      <c r="E58" s="45" t="s">
        <v>59</v>
      </c>
      <c r="F58" s="60">
        <v>0.61428571428571432</v>
      </c>
      <c r="G58" s="79">
        <v>11</v>
      </c>
      <c r="H58" s="69">
        <v>24</v>
      </c>
      <c r="I58" s="97"/>
      <c r="J58" s="89"/>
      <c r="K58" s="89"/>
    </row>
    <row r="59" spans="1:11" s="28" customFormat="1">
      <c r="A59" s="38" t="s">
        <v>18</v>
      </c>
      <c r="B59" s="45" t="s">
        <v>158</v>
      </c>
      <c r="C59" s="45" t="s">
        <v>159</v>
      </c>
      <c r="D59" s="51" t="s">
        <v>59</v>
      </c>
      <c r="E59" s="45" t="s">
        <v>59</v>
      </c>
      <c r="F59" s="60">
        <v>0.66323529411764703</v>
      </c>
      <c r="G59" s="79">
        <v>14</v>
      </c>
      <c r="H59" s="69">
        <v>22</v>
      </c>
      <c r="I59" s="97"/>
      <c r="J59" s="89"/>
      <c r="K59" s="89"/>
    </row>
    <row r="60" spans="1:11" s="28" customFormat="1" ht="13.5" thickBot="1">
      <c r="A60" s="40" t="s">
        <v>25</v>
      </c>
      <c r="B60" s="46" t="s">
        <v>160</v>
      </c>
      <c r="C60" s="46" t="s">
        <v>161</v>
      </c>
      <c r="D60" s="54" t="s">
        <v>59</v>
      </c>
      <c r="E60" s="46" t="s">
        <v>59</v>
      </c>
      <c r="F60" s="61">
        <v>0.52400000000000002</v>
      </c>
      <c r="G60" s="80">
        <v>28</v>
      </c>
      <c r="H60" s="70">
        <v>8</v>
      </c>
      <c r="I60" s="97"/>
      <c r="J60" s="89"/>
      <c r="K60" s="89"/>
    </row>
    <row r="61" spans="1:11">
      <c r="A61" s="37" t="s">
        <v>18</v>
      </c>
      <c r="B61" s="47" t="s">
        <v>162</v>
      </c>
      <c r="C61" s="47" t="s">
        <v>163</v>
      </c>
      <c r="D61" s="55" t="s">
        <v>164</v>
      </c>
      <c r="E61" s="47" t="s">
        <v>165</v>
      </c>
      <c r="F61" s="62">
        <v>0.71176470588235297</v>
      </c>
      <c r="G61" s="78">
        <v>4</v>
      </c>
      <c r="H61" s="73">
        <v>32</v>
      </c>
      <c r="I61" s="96">
        <v>72.5</v>
      </c>
      <c r="J61" s="88">
        <v>16</v>
      </c>
      <c r="K61" s="88">
        <v>17</v>
      </c>
    </row>
    <row r="62" spans="1:11">
      <c r="A62" s="38" t="s">
        <v>13</v>
      </c>
      <c r="B62" s="45" t="s">
        <v>166</v>
      </c>
      <c r="C62" s="45" t="s">
        <v>167</v>
      </c>
      <c r="D62" s="51" t="s">
        <v>168</v>
      </c>
      <c r="E62" s="45" t="s">
        <v>165</v>
      </c>
      <c r="F62" s="60">
        <v>0.6607142857142857</v>
      </c>
      <c r="G62" s="79">
        <v>14</v>
      </c>
      <c r="H62" s="43">
        <v>21.5</v>
      </c>
      <c r="I62" s="97"/>
      <c r="J62" s="89"/>
      <c r="K62" s="89"/>
    </row>
    <row r="63" spans="1:11" ht="13.5" thickBot="1">
      <c r="A63" s="42" t="s">
        <v>21</v>
      </c>
      <c r="B63" s="46" t="s">
        <v>169</v>
      </c>
      <c r="C63" s="46" t="s">
        <v>170</v>
      </c>
      <c r="D63" s="54" t="s">
        <v>168</v>
      </c>
      <c r="E63" s="46" t="s">
        <v>165</v>
      </c>
      <c r="F63" s="61">
        <v>0.59571428571428575</v>
      </c>
      <c r="G63" s="80">
        <v>17</v>
      </c>
      <c r="H63" s="74">
        <v>19</v>
      </c>
      <c r="I63" s="98"/>
      <c r="J63" s="90"/>
      <c r="K63" s="90"/>
    </row>
    <row r="64" spans="1:11" s="28" customFormat="1">
      <c r="A64" s="41" t="s">
        <v>21</v>
      </c>
      <c r="B64" s="47" t="s">
        <v>171</v>
      </c>
      <c r="C64" s="47" t="s">
        <v>172</v>
      </c>
      <c r="D64" s="55" t="s">
        <v>173</v>
      </c>
      <c r="E64" s="47" t="s">
        <v>174</v>
      </c>
      <c r="F64" s="62">
        <v>0.66</v>
      </c>
      <c r="G64" s="78">
        <v>4</v>
      </c>
      <c r="H64" s="71">
        <v>32</v>
      </c>
      <c r="I64" s="96">
        <f>H64+H65+H66</f>
        <v>72</v>
      </c>
      <c r="J64" s="88">
        <v>17</v>
      </c>
      <c r="K64" s="88">
        <v>20</v>
      </c>
    </row>
    <row r="65" spans="1:11" s="28" customFormat="1">
      <c r="A65" s="38" t="s">
        <v>13</v>
      </c>
      <c r="B65" s="45" t="s">
        <v>175</v>
      </c>
      <c r="C65" s="45" t="s">
        <v>176</v>
      </c>
      <c r="D65" s="51" t="s">
        <v>173</v>
      </c>
      <c r="E65" s="45" t="s">
        <v>174</v>
      </c>
      <c r="F65" s="60">
        <v>0.67142857142857137</v>
      </c>
      <c r="G65" s="79">
        <v>12</v>
      </c>
      <c r="H65" s="69">
        <v>24</v>
      </c>
      <c r="I65" s="97"/>
      <c r="J65" s="89"/>
      <c r="K65" s="89"/>
    </row>
    <row r="66" spans="1:11">
      <c r="A66" s="38" t="s">
        <v>25</v>
      </c>
      <c r="B66" s="45" t="s">
        <v>177</v>
      </c>
      <c r="C66" s="45" t="s">
        <v>178</v>
      </c>
      <c r="D66" s="51" t="s">
        <v>173</v>
      </c>
      <c r="E66" s="45" t="s">
        <v>174</v>
      </c>
      <c r="F66" s="60">
        <v>0.62</v>
      </c>
      <c r="G66" s="79">
        <v>20</v>
      </c>
      <c r="H66" s="69">
        <v>16</v>
      </c>
      <c r="I66" s="97"/>
      <c r="J66" s="89"/>
      <c r="K66" s="89"/>
    </row>
    <row r="67" spans="1:11" s="28" customFormat="1" ht="13.5" thickBot="1">
      <c r="A67" s="40" t="s">
        <v>18</v>
      </c>
      <c r="B67" s="46" t="s">
        <v>179</v>
      </c>
      <c r="C67" s="46" t="s">
        <v>180</v>
      </c>
      <c r="D67" s="54" t="s">
        <v>173</v>
      </c>
      <c r="E67" s="46" t="s">
        <v>174</v>
      </c>
      <c r="F67" s="61">
        <v>0.61470588235294121</v>
      </c>
      <c r="G67" s="80">
        <v>26</v>
      </c>
      <c r="H67" s="70">
        <v>10</v>
      </c>
      <c r="I67" s="98"/>
      <c r="J67" s="90"/>
      <c r="K67" s="90"/>
    </row>
    <row r="68" spans="1:11" s="28" customFormat="1">
      <c r="A68" s="37" t="s">
        <v>18</v>
      </c>
      <c r="B68" s="47" t="s">
        <v>181</v>
      </c>
      <c r="C68" s="47" t="s">
        <v>182</v>
      </c>
      <c r="D68" s="55" t="s">
        <v>183</v>
      </c>
      <c r="E68" s="47" t="s">
        <v>184</v>
      </c>
      <c r="F68" s="62">
        <v>0.7</v>
      </c>
      <c r="G68" s="78">
        <v>5</v>
      </c>
      <c r="H68" s="71">
        <v>31</v>
      </c>
      <c r="I68" s="97">
        <f>H68+H69+H70</f>
        <v>71</v>
      </c>
      <c r="J68" s="89">
        <v>18</v>
      </c>
      <c r="K68" s="89">
        <v>14</v>
      </c>
    </row>
    <row r="69" spans="1:11" s="28" customFormat="1">
      <c r="A69" s="38" t="s">
        <v>13</v>
      </c>
      <c r="B69" s="45" t="s">
        <v>185</v>
      </c>
      <c r="C69" s="45" t="s">
        <v>186</v>
      </c>
      <c r="D69" s="51" t="s">
        <v>183</v>
      </c>
      <c r="E69" s="45" t="s">
        <v>184</v>
      </c>
      <c r="F69" s="60">
        <v>0.65892857142857142</v>
      </c>
      <c r="G69" s="79">
        <v>16</v>
      </c>
      <c r="H69" s="69">
        <v>20</v>
      </c>
      <c r="I69" s="97"/>
      <c r="J69" s="89"/>
      <c r="K69" s="89"/>
    </row>
    <row r="70" spans="1:11">
      <c r="A70" s="38" t="s">
        <v>25</v>
      </c>
      <c r="B70" s="45" t="s">
        <v>187</v>
      </c>
      <c r="C70" s="45" t="s">
        <v>188</v>
      </c>
      <c r="D70" s="51" t="s">
        <v>137</v>
      </c>
      <c r="E70" s="45" t="s">
        <v>184</v>
      </c>
      <c r="F70" s="60">
        <v>0.65800000000000003</v>
      </c>
      <c r="G70" s="79">
        <v>16</v>
      </c>
      <c r="H70" s="69">
        <v>20</v>
      </c>
      <c r="I70" s="97"/>
      <c r="J70" s="89"/>
      <c r="K70" s="89"/>
    </row>
    <row r="71" spans="1:11" ht="13.5" thickBot="1">
      <c r="A71" s="42" t="s">
        <v>21</v>
      </c>
      <c r="B71" s="46" t="s">
        <v>189</v>
      </c>
      <c r="C71" s="46" t="s">
        <v>190</v>
      </c>
      <c r="D71" s="54" t="s">
        <v>183</v>
      </c>
      <c r="E71" s="46" t="s">
        <v>184</v>
      </c>
      <c r="F71" s="61">
        <v>0.59285714285714286</v>
      </c>
      <c r="G71" s="80">
        <v>18</v>
      </c>
      <c r="H71" s="70">
        <v>17.5</v>
      </c>
      <c r="I71" s="97"/>
      <c r="J71" s="89"/>
      <c r="K71" s="89"/>
    </row>
    <row r="72" spans="1:11">
      <c r="A72" s="37" t="s">
        <v>25</v>
      </c>
      <c r="B72" s="47" t="s">
        <v>191</v>
      </c>
      <c r="C72" s="47" t="s">
        <v>192</v>
      </c>
      <c r="D72" s="55" t="s">
        <v>111</v>
      </c>
      <c r="E72" s="47" t="s">
        <v>193</v>
      </c>
      <c r="F72" s="62">
        <v>0.67800000000000005</v>
      </c>
      <c r="G72" s="78">
        <v>10</v>
      </c>
      <c r="H72" s="71">
        <v>26</v>
      </c>
      <c r="I72" s="96">
        <f>H72+H73+H74</f>
        <v>66.5</v>
      </c>
      <c r="J72" s="88">
        <v>19</v>
      </c>
      <c r="K72" s="88">
        <v>16</v>
      </c>
    </row>
    <row r="73" spans="1:11">
      <c r="A73" s="38" t="s">
        <v>13</v>
      </c>
      <c r="B73" s="45" t="s">
        <v>194</v>
      </c>
      <c r="C73" s="45" t="s">
        <v>195</v>
      </c>
      <c r="D73" s="51" t="s">
        <v>111</v>
      </c>
      <c r="E73" s="45" t="s">
        <v>193</v>
      </c>
      <c r="F73" s="60">
        <v>0.67321428571428577</v>
      </c>
      <c r="G73" s="79">
        <v>10</v>
      </c>
      <c r="H73" s="69">
        <v>25.5</v>
      </c>
      <c r="I73" s="97"/>
      <c r="J73" s="89"/>
      <c r="K73" s="89"/>
    </row>
    <row r="74" spans="1:11">
      <c r="A74" s="38" t="s">
        <v>18</v>
      </c>
      <c r="B74" s="45" t="s">
        <v>196</v>
      </c>
      <c r="C74" s="45" t="s">
        <v>197</v>
      </c>
      <c r="D74" s="51" t="s">
        <v>111</v>
      </c>
      <c r="E74" s="45" t="s">
        <v>193</v>
      </c>
      <c r="F74" s="60">
        <v>0.64117647058823535</v>
      </c>
      <c r="G74" s="79">
        <v>21</v>
      </c>
      <c r="H74" s="69">
        <v>15</v>
      </c>
      <c r="I74" s="97"/>
      <c r="J74" s="89"/>
      <c r="K74" s="89"/>
    </row>
    <row r="75" spans="1:11" ht="13.5" thickBot="1">
      <c r="A75" s="42" t="s">
        <v>21</v>
      </c>
      <c r="B75" s="46" t="s">
        <v>198</v>
      </c>
      <c r="C75" s="46" t="s">
        <v>199</v>
      </c>
      <c r="D75" s="54" t="s">
        <v>24</v>
      </c>
      <c r="E75" s="46" t="s">
        <v>193</v>
      </c>
      <c r="F75" s="61">
        <v>0.57285714285714284</v>
      </c>
      <c r="G75" s="80">
        <v>27</v>
      </c>
      <c r="H75" s="70">
        <v>9</v>
      </c>
      <c r="I75" s="98"/>
      <c r="J75" s="90"/>
      <c r="K75" s="90"/>
    </row>
    <row r="76" spans="1:11">
      <c r="A76" s="37" t="s">
        <v>25</v>
      </c>
      <c r="B76" s="47" t="s">
        <v>200</v>
      </c>
      <c r="C76" s="47" t="s">
        <v>201</v>
      </c>
      <c r="D76" s="55" t="s">
        <v>202</v>
      </c>
      <c r="E76" s="47" t="s">
        <v>203</v>
      </c>
      <c r="F76" s="62">
        <v>0.69</v>
      </c>
      <c r="G76" s="78">
        <v>9</v>
      </c>
      <c r="H76" s="71">
        <v>27</v>
      </c>
      <c r="I76" s="97">
        <f>H76+H77+H78</f>
        <v>63</v>
      </c>
      <c r="J76" s="89">
        <v>20</v>
      </c>
      <c r="K76" s="89">
        <v>21</v>
      </c>
    </row>
    <row r="77" spans="1:11">
      <c r="A77" s="38" t="s">
        <v>18</v>
      </c>
      <c r="B77" s="45" t="s">
        <v>204</v>
      </c>
      <c r="C77" s="45" t="s">
        <v>205</v>
      </c>
      <c r="D77" s="51" t="s">
        <v>202</v>
      </c>
      <c r="E77" s="45" t="s">
        <v>203</v>
      </c>
      <c r="F77" s="60">
        <v>0.6588235294117647</v>
      </c>
      <c r="G77" s="79">
        <v>15</v>
      </c>
      <c r="H77" s="69">
        <v>21</v>
      </c>
      <c r="I77" s="97"/>
      <c r="J77" s="89"/>
      <c r="K77" s="89"/>
    </row>
    <row r="78" spans="1:11">
      <c r="A78" s="39" t="s">
        <v>21</v>
      </c>
      <c r="B78" s="45" t="s">
        <v>206</v>
      </c>
      <c r="C78" s="45" t="s">
        <v>207</v>
      </c>
      <c r="D78" s="51" t="s">
        <v>202</v>
      </c>
      <c r="E78" s="45" t="s">
        <v>203</v>
      </c>
      <c r="F78" s="60">
        <v>0.59</v>
      </c>
      <c r="G78" s="79">
        <v>21</v>
      </c>
      <c r="H78" s="69">
        <v>15</v>
      </c>
      <c r="I78" s="97"/>
      <c r="J78" s="89"/>
      <c r="K78" s="89"/>
    </row>
    <row r="79" spans="1:11" ht="13.5" thickBot="1">
      <c r="A79" s="40" t="s">
        <v>13</v>
      </c>
      <c r="B79" s="46" t="s">
        <v>208</v>
      </c>
      <c r="C79" s="46" t="s">
        <v>209</v>
      </c>
      <c r="D79" s="54" t="s">
        <v>210</v>
      </c>
      <c r="E79" s="46" t="s">
        <v>203</v>
      </c>
      <c r="F79" s="61">
        <v>0.5535714285714286</v>
      </c>
      <c r="G79" s="80">
        <v>29</v>
      </c>
      <c r="H79" s="70">
        <v>7</v>
      </c>
      <c r="I79" s="97"/>
      <c r="J79" s="89"/>
      <c r="K79" s="89"/>
    </row>
    <row r="80" spans="1:11">
      <c r="A80" s="41" t="s">
        <v>21</v>
      </c>
      <c r="B80" s="47" t="s">
        <v>211</v>
      </c>
      <c r="C80" s="47" t="s">
        <v>212</v>
      </c>
      <c r="D80" s="55" t="s">
        <v>213</v>
      </c>
      <c r="E80" s="47" t="s">
        <v>214</v>
      </c>
      <c r="F80" s="62">
        <v>0.61285714285714288</v>
      </c>
      <c r="G80" s="78">
        <v>14</v>
      </c>
      <c r="H80" s="71">
        <v>22</v>
      </c>
      <c r="I80" s="96">
        <f>H80+H81+H82</f>
        <v>62.5</v>
      </c>
      <c r="J80" s="88">
        <v>21</v>
      </c>
      <c r="K80" s="88">
        <v>18</v>
      </c>
    </row>
    <row r="81" spans="1:11">
      <c r="A81" s="38" t="s">
        <v>13</v>
      </c>
      <c r="B81" s="45" t="s">
        <v>215</v>
      </c>
      <c r="C81" s="45" t="s">
        <v>216</v>
      </c>
      <c r="D81" s="51" t="s">
        <v>213</v>
      </c>
      <c r="E81" s="45" t="s">
        <v>214</v>
      </c>
      <c r="F81" s="60">
        <v>0.6607142857142857</v>
      </c>
      <c r="G81" s="79">
        <v>14</v>
      </c>
      <c r="H81" s="69">
        <v>21.5</v>
      </c>
      <c r="I81" s="97"/>
      <c r="J81" s="89"/>
      <c r="K81" s="89"/>
    </row>
    <row r="82" spans="1:11">
      <c r="A82" s="38" t="s">
        <v>25</v>
      </c>
      <c r="B82" s="45" t="s">
        <v>217</v>
      </c>
      <c r="C82" s="45" t="s">
        <v>218</v>
      </c>
      <c r="D82" s="51" t="s">
        <v>173</v>
      </c>
      <c r="E82" s="45" t="s">
        <v>214</v>
      </c>
      <c r="F82" s="60">
        <v>0.65</v>
      </c>
      <c r="G82" s="79">
        <v>17</v>
      </c>
      <c r="H82" s="69">
        <v>19</v>
      </c>
      <c r="I82" s="97"/>
      <c r="J82" s="89"/>
      <c r="K82" s="89"/>
    </row>
    <row r="83" spans="1:11" ht="13.5" thickBot="1">
      <c r="A83" s="40" t="s">
        <v>18</v>
      </c>
      <c r="B83" s="46" t="s">
        <v>219</v>
      </c>
      <c r="C83" s="46" t="s">
        <v>220</v>
      </c>
      <c r="D83" s="54" t="s">
        <v>153</v>
      </c>
      <c r="E83" s="46" t="s">
        <v>214</v>
      </c>
      <c r="F83" s="61">
        <v>0.64852941176470591</v>
      </c>
      <c r="G83" s="80">
        <v>20</v>
      </c>
      <c r="H83" s="70">
        <v>16</v>
      </c>
      <c r="I83" s="98"/>
      <c r="J83" s="90"/>
      <c r="K83" s="90"/>
    </row>
    <row r="84" spans="1:11">
      <c r="A84" s="41" t="s">
        <v>21</v>
      </c>
      <c r="B84" s="47" t="s">
        <v>221</v>
      </c>
      <c r="C84" s="47" t="s">
        <v>222</v>
      </c>
      <c r="D84" s="55" t="s">
        <v>213</v>
      </c>
      <c r="E84" s="47" t="s">
        <v>223</v>
      </c>
      <c r="F84" s="62">
        <v>0.63857142857142857</v>
      </c>
      <c r="G84" s="78">
        <v>9</v>
      </c>
      <c r="H84" s="73">
        <v>27</v>
      </c>
      <c r="I84" s="96">
        <f>H84+H85+H86</f>
        <v>61.5</v>
      </c>
      <c r="J84" s="88">
        <v>22</v>
      </c>
      <c r="K84" s="88">
        <v>22</v>
      </c>
    </row>
    <row r="85" spans="1:11">
      <c r="A85" s="38" t="s">
        <v>25</v>
      </c>
      <c r="B85" s="45" t="s">
        <v>224</v>
      </c>
      <c r="C85" s="45" t="s">
        <v>225</v>
      </c>
      <c r="D85" s="51" t="s">
        <v>226</v>
      </c>
      <c r="E85" s="45" t="s">
        <v>223</v>
      </c>
      <c r="F85" s="60">
        <v>0.67200000000000004</v>
      </c>
      <c r="G85" s="79">
        <v>12</v>
      </c>
      <c r="H85" s="43">
        <v>24</v>
      </c>
      <c r="I85" s="97"/>
      <c r="J85" s="89"/>
      <c r="K85" s="89"/>
    </row>
    <row r="86" spans="1:11" ht="13.5" thickBot="1">
      <c r="A86" s="40" t="s">
        <v>13</v>
      </c>
      <c r="B86" s="46" t="s">
        <v>227</v>
      </c>
      <c r="C86" s="46" t="s">
        <v>228</v>
      </c>
      <c r="D86" s="54" t="s">
        <v>213</v>
      </c>
      <c r="E86" s="46" t="s">
        <v>223</v>
      </c>
      <c r="F86" s="61">
        <v>0.6160714285714286</v>
      </c>
      <c r="G86" s="80">
        <v>25</v>
      </c>
      <c r="H86" s="74">
        <v>10.5</v>
      </c>
      <c r="I86" s="98"/>
      <c r="J86" s="90"/>
      <c r="K86" s="90"/>
    </row>
    <row r="87" spans="1:11">
      <c r="A87" s="41" t="s">
        <v>21</v>
      </c>
      <c r="B87" s="47" t="s">
        <v>229</v>
      </c>
      <c r="C87" s="47" t="s">
        <v>230</v>
      </c>
      <c r="D87" s="55" t="s">
        <v>173</v>
      </c>
      <c r="E87" s="47" t="s">
        <v>231</v>
      </c>
      <c r="F87" s="62">
        <v>0.65857142857142859</v>
      </c>
      <c r="G87" s="78">
        <v>5</v>
      </c>
      <c r="H87" s="71">
        <v>31</v>
      </c>
      <c r="I87" s="96">
        <f>H87+H88+H89</f>
        <v>61</v>
      </c>
      <c r="J87" s="88">
        <v>23</v>
      </c>
      <c r="K87" s="88">
        <v>30</v>
      </c>
    </row>
    <row r="88" spans="1:11">
      <c r="A88" s="38" t="s">
        <v>13</v>
      </c>
      <c r="B88" s="45" t="s">
        <v>232</v>
      </c>
      <c r="C88" s="45" t="s">
        <v>233</v>
      </c>
      <c r="D88" s="51" t="s">
        <v>210</v>
      </c>
      <c r="E88" s="45" t="s">
        <v>231</v>
      </c>
      <c r="F88" s="60">
        <v>0.6517857142857143</v>
      </c>
      <c r="G88" s="79">
        <v>17</v>
      </c>
      <c r="H88" s="69">
        <v>19</v>
      </c>
      <c r="I88" s="97"/>
      <c r="J88" s="89"/>
      <c r="K88" s="89"/>
    </row>
    <row r="89" spans="1:11">
      <c r="A89" s="38" t="s">
        <v>18</v>
      </c>
      <c r="B89" s="45" t="s">
        <v>234</v>
      </c>
      <c r="C89" s="45" t="s">
        <v>235</v>
      </c>
      <c r="D89" s="51" t="s">
        <v>93</v>
      </c>
      <c r="E89" s="45" t="s">
        <v>231</v>
      </c>
      <c r="F89" s="60">
        <v>0.61764705882352944</v>
      </c>
      <c r="G89" s="79">
        <v>25</v>
      </c>
      <c r="H89" s="69">
        <v>11</v>
      </c>
      <c r="I89" s="97"/>
      <c r="J89" s="89"/>
      <c r="K89" s="89"/>
    </row>
    <row r="90" spans="1:11" ht="13.5" thickBot="1">
      <c r="A90" s="40" t="s">
        <v>25</v>
      </c>
      <c r="B90" s="46" t="s">
        <v>236</v>
      </c>
      <c r="C90" s="46" t="s">
        <v>237</v>
      </c>
      <c r="D90" s="54" t="s">
        <v>93</v>
      </c>
      <c r="E90" s="46" t="s">
        <v>231</v>
      </c>
      <c r="F90" s="61">
        <v>0.55600000000000005</v>
      </c>
      <c r="G90" s="80">
        <v>26</v>
      </c>
      <c r="H90" s="70">
        <v>9.5</v>
      </c>
      <c r="I90" s="98"/>
      <c r="J90" s="90"/>
      <c r="K90" s="90"/>
    </row>
    <row r="91" spans="1:11">
      <c r="A91" s="37" t="s">
        <v>18</v>
      </c>
      <c r="B91" s="47" t="s">
        <v>238</v>
      </c>
      <c r="C91" s="47" t="s">
        <v>239</v>
      </c>
      <c r="D91" s="55" t="s">
        <v>153</v>
      </c>
      <c r="E91" s="47" t="s">
        <v>240</v>
      </c>
      <c r="F91" s="62">
        <v>0.69705882352941173</v>
      </c>
      <c r="G91" s="78">
        <v>6</v>
      </c>
      <c r="H91" s="73">
        <v>29.5</v>
      </c>
      <c r="I91" s="96">
        <f>H91+H92+H93</f>
        <v>60.5</v>
      </c>
      <c r="J91" s="88">
        <v>24</v>
      </c>
      <c r="K91" s="88">
        <v>24</v>
      </c>
    </row>
    <row r="92" spans="1:11">
      <c r="A92" s="39" t="s">
        <v>21</v>
      </c>
      <c r="B92" s="45" t="s">
        <v>241</v>
      </c>
      <c r="C92" s="45" t="s">
        <v>242</v>
      </c>
      <c r="D92" s="51" t="s">
        <v>153</v>
      </c>
      <c r="E92" s="45" t="s">
        <v>240</v>
      </c>
      <c r="F92" s="60">
        <v>0.59285714285714286</v>
      </c>
      <c r="G92" s="79">
        <v>20</v>
      </c>
      <c r="H92" s="43">
        <v>16</v>
      </c>
      <c r="I92" s="97"/>
      <c r="J92" s="89"/>
      <c r="K92" s="89"/>
    </row>
    <row r="93" spans="1:11" ht="13.5" thickBot="1">
      <c r="A93" s="40" t="s">
        <v>25</v>
      </c>
      <c r="B93" s="46" t="s">
        <v>243</v>
      </c>
      <c r="C93" s="46" t="s">
        <v>244</v>
      </c>
      <c r="D93" s="54" t="s">
        <v>153</v>
      </c>
      <c r="E93" s="46" t="s">
        <v>240</v>
      </c>
      <c r="F93" s="61">
        <v>0.61799999999999999</v>
      </c>
      <c r="G93" s="80">
        <v>21</v>
      </c>
      <c r="H93" s="74">
        <v>15</v>
      </c>
      <c r="I93" s="98"/>
      <c r="J93" s="90"/>
      <c r="K93" s="90"/>
    </row>
    <row r="94" spans="1:11">
      <c r="A94" s="37" t="s">
        <v>18</v>
      </c>
      <c r="B94" s="47" t="s">
        <v>245</v>
      </c>
      <c r="C94" s="47" t="s">
        <v>246</v>
      </c>
      <c r="D94" s="55" t="s">
        <v>153</v>
      </c>
      <c r="E94" s="47" t="s">
        <v>247</v>
      </c>
      <c r="F94" s="62">
        <v>0.7279411764705882</v>
      </c>
      <c r="G94" s="78">
        <v>1</v>
      </c>
      <c r="H94" s="71">
        <v>35</v>
      </c>
      <c r="I94" s="97">
        <f>H94+H95+H96</f>
        <v>57</v>
      </c>
      <c r="J94" s="89">
        <v>25</v>
      </c>
      <c r="K94" s="89">
        <v>25</v>
      </c>
    </row>
    <row r="95" spans="1:11">
      <c r="A95" s="38" t="s">
        <v>25</v>
      </c>
      <c r="B95" s="45" t="s">
        <v>248</v>
      </c>
      <c r="C95" s="45" t="s">
        <v>249</v>
      </c>
      <c r="D95" s="51" t="s">
        <v>153</v>
      </c>
      <c r="E95" s="45" t="s">
        <v>247</v>
      </c>
      <c r="F95" s="60">
        <v>0.58799999999999997</v>
      </c>
      <c r="G95" s="79">
        <v>25</v>
      </c>
      <c r="H95" s="69">
        <v>11</v>
      </c>
      <c r="I95" s="97"/>
      <c r="J95" s="89"/>
      <c r="K95" s="89"/>
    </row>
    <row r="96" spans="1:11">
      <c r="A96" s="39" t="s">
        <v>21</v>
      </c>
      <c r="B96" s="45" t="s">
        <v>250</v>
      </c>
      <c r="C96" s="45" t="s">
        <v>251</v>
      </c>
      <c r="D96" s="51" t="s">
        <v>153</v>
      </c>
      <c r="E96" s="45" t="s">
        <v>247</v>
      </c>
      <c r="F96" s="60">
        <v>0.57857142857142863</v>
      </c>
      <c r="G96" s="79">
        <v>25</v>
      </c>
      <c r="H96" s="69">
        <v>11</v>
      </c>
      <c r="I96" s="97"/>
      <c r="J96" s="89"/>
      <c r="K96" s="89"/>
    </row>
    <row r="97" spans="1:11" ht="13.5" thickBot="1">
      <c r="A97" s="40" t="s">
        <v>13</v>
      </c>
      <c r="B97" s="46" t="s">
        <v>252</v>
      </c>
      <c r="C97" s="46" t="s">
        <v>253</v>
      </c>
      <c r="D97" s="54" t="s">
        <v>153</v>
      </c>
      <c r="E97" s="46" t="s">
        <v>247</v>
      </c>
      <c r="F97" s="61">
        <v>0.48749999999999999</v>
      </c>
      <c r="G97" s="80">
        <v>30</v>
      </c>
      <c r="H97" s="70">
        <v>6</v>
      </c>
      <c r="I97" s="97"/>
      <c r="J97" s="89"/>
      <c r="K97" s="89"/>
    </row>
    <row r="98" spans="1:11">
      <c r="A98" s="37" t="s">
        <v>13</v>
      </c>
      <c r="B98" s="47" t="s">
        <v>254</v>
      </c>
      <c r="C98" s="47" t="s">
        <v>255</v>
      </c>
      <c r="D98" s="55" t="s">
        <v>168</v>
      </c>
      <c r="E98" s="47" t="s">
        <v>256</v>
      </c>
      <c r="F98" s="62">
        <v>0.6785714285714286</v>
      </c>
      <c r="G98" s="78">
        <v>8</v>
      </c>
      <c r="H98" s="71">
        <v>28</v>
      </c>
      <c r="I98" s="96">
        <f>H98+H99+H100</f>
        <v>55</v>
      </c>
      <c r="J98" s="88">
        <v>26</v>
      </c>
      <c r="K98" s="88">
        <v>27</v>
      </c>
    </row>
    <row r="99" spans="1:11">
      <c r="A99" s="38" t="s">
        <v>25</v>
      </c>
      <c r="B99" s="45" t="s">
        <v>257</v>
      </c>
      <c r="C99" s="45" t="s">
        <v>258</v>
      </c>
      <c r="D99" s="51" t="s">
        <v>173</v>
      </c>
      <c r="E99" s="45" t="s">
        <v>256</v>
      </c>
      <c r="F99" s="60">
        <v>0.60799999999999998</v>
      </c>
      <c r="G99" s="79">
        <v>22</v>
      </c>
      <c r="H99" s="69">
        <v>14</v>
      </c>
      <c r="I99" s="97"/>
      <c r="J99" s="89"/>
      <c r="K99" s="89"/>
    </row>
    <row r="100" spans="1:11">
      <c r="A100" s="39" t="s">
        <v>21</v>
      </c>
      <c r="B100" s="45" t="s">
        <v>259</v>
      </c>
      <c r="C100" s="45" t="s">
        <v>260</v>
      </c>
      <c r="D100" s="51" t="s">
        <v>168</v>
      </c>
      <c r="E100" s="45" t="s">
        <v>256</v>
      </c>
      <c r="F100" s="60">
        <v>0.58285714285714285</v>
      </c>
      <c r="G100" s="79">
        <v>23</v>
      </c>
      <c r="H100" s="69">
        <v>13</v>
      </c>
      <c r="I100" s="97"/>
      <c r="J100" s="89"/>
      <c r="K100" s="89"/>
    </row>
    <row r="101" spans="1:11" ht="13.5" thickBot="1">
      <c r="A101" s="40" t="s">
        <v>18</v>
      </c>
      <c r="B101" s="46" t="s">
        <v>261</v>
      </c>
      <c r="C101" s="46" t="s">
        <v>262</v>
      </c>
      <c r="D101" s="54" t="s">
        <v>173</v>
      </c>
      <c r="E101" s="46" t="s">
        <v>256</v>
      </c>
      <c r="F101" s="61"/>
      <c r="G101" s="80"/>
      <c r="H101" s="70"/>
      <c r="I101" s="98"/>
      <c r="J101" s="90"/>
      <c r="K101" s="90"/>
    </row>
    <row r="102" spans="1:11" ht="13.5" thickBot="1">
      <c r="A102" s="37" t="s">
        <v>18</v>
      </c>
      <c r="B102" s="47" t="s">
        <v>263</v>
      </c>
      <c r="C102" s="47" t="s">
        <v>264</v>
      </c>
      <c r="D102" s="55" t="s">
        <v>265</v>
      </c>
      <c r="E102" s="47" t="s">
        <v>265</v>
      </c>
      <c r="F102" s="62">
        <v>0.66764705882352937</v>
      </c>
      <c r="G102" s="78">
        <v>12</v>
      </c>
      <c r="H102" s="71">
        <v>24</v>
      </c>
      <c r="I102" s="97">
        <v>51</v>
      </c>
      <c r="J102" s="89">
        <v>27</v>
      </c>
      <c r="K102" s="89">
        <v>26</v>
      </c>
    </row>
    <row r="103" spans="1:11" ht="13.5" thickBot="1">
      <c r="A103" s="38" t="s">
        <v>25</v>
      </c>
      <c r="B103" s="45" t="s">
        <v>266</v>
      </c>
      <c r="C103" s="45" t="s">
        <v>267</v>
      </c>
      <c r="D103" s="55" t="s">
        <v>265</v>
      </c>
      <c r="E103" s="47" t="s">
        <v>265</v>
      </c>
      <c r="F103" s="60">
        <v>0.628</v>
      </c>
      <c r="G103" s="79">
        <v>19</v>
      </c>
      <c r="H103" s="69">
        <v>17</v>
      </c>
      <c r="I103" s="97"/>
      <c r="J103" s="89"/>
      <c r="K103" s="89"/>
    </row>
    <row r="104" spans="1:11" ht="13.5" thickBot="1">
      <c r="A104" s="39" t="s">
        <v>21</v>
      </c>
      <c r="B104" s="45" t="s">
        <v>268</v>
      </c>
      <c r="C104" s="45" t="s">
        <v>269</v>
      </c>
      <c r="D104" s="55" t="s">
        <v>265</v>
      </c>
      <c r="E104" s="47" t="s">
        <v>265</v>
      </c>
      <c r="F104" s="64">
        <v>0.57714285714285718</v>
      </c>
      <c r="G104" s="79">
        <v>26</v>
      </c>
      <c r="H104" s="43">
        <v>10</v>
      </c>
      <c r="I104" s="97"/>
      <c r="J104" s="89"/>
      <c r="K104" s="89"/>
    </row>
    <row r="105" spans="1:11" ht="13.5" thickBot="1">
      <c r="A105" s="40" t="s">
        <v>13</v>
      </c>
      <c r="B105" s="46" t="s">
        <v>270</v>
      </c>
      <c r="C105" s="46" t="s">
        <v>271</v>
      </c>
      <c r="D105" s="55" t="s">
        <v>265</v>
      </c>
      <c r="E105" s="47" t="s">
        <v>265</v>
      </c>
      <c r="F105" s="61">
        <v>0.57857142857142863</v>
      </c>
      <c r="G105" s="80">
        <v>27</v>
      </c>
      <c r="H105" s="70">
        <v>9</v>
      </c>
      <c r="I105" s="97"/>
      <c r="J105" s="89"/>
      <c r="K105" s="89"/>
    </row>
    <row r="106" spans="1:11">
      <c r="A106" s="37" t="s">
        <v>25</v>
      </c>
      <c r="B106" s="47" t="s">
        <v>272</v>
      </c>
      <c r="C106" s="47" t="s">
        <v>273</v>
      </c>
      <c r="D106" s="55" t="s">
        <v>87</v>
      </c>
      <c r="E106" s="47" t="s">
        <v>87</v>
      </c>
      <c r="F106" s="62">
        <v>0.67400000000000004</v>
      </c>
      <c r="G106" s="78">
        <v>11</v>
      </c>
      <c r="H106" s="71">
        <v>25</v>
      </c>
      <c r="I106" s="96">
        <f>H106+H107+H108</f>
        <v>46</v>
      </c>
      <c r="J106" s="88">
        <v>28</v>
      </c>
      <c r="K106" s="88">
        <v>23</v>
      </c>
    </row>
    <row r="107" spans="1:11">
      <c r="A107" s="38" t="s">
        <v>13</v>
      </c>
      <c r="B107" s="45" t="s">
        <v>274</v>
      </c>
      <c r="C107" s="45" t="s">
        <v>275</v>
      </c>
      <c r="D107" s="51" t="s">
        <v>87</v>
      </c>
      <c r="E107" s="45" t="s">
        <v>87</v>
      </c>
      <c r="F107" s="60">
        <v>0.62142857142857144</v>
      </c>
      <c r="G107" s="79">
        <v>24</v>
      </c>
      <c r="H107" s="69">
        <v>12</v>
      </c>
      <c r="I107" s="97"/>
      <c r="J107" s="89"/>
      <c r="K107" s="89"/>
    </row>
    <row r="108" spans="1:11">
      <c r="A108" s="38" t="s">
        <v>18</v>
      </c>
      <c r="B108" s="45" t="s">
        <v>276</v>
      </c>
      <c r="C108" s="45" t="s">
        <v>277</v>
      </c>
      <c r="D108" s="51" t="s">
        <v>87</v>
      </c>
      <c r="E108" s="45" t="s">
        <v>87</v>
      </c>
      <c r="F108" s="60">
        <v>0.6132352941176471</v>
      </c>
      <c r="G108" s="79">
        <v>27</v>
      </c>
      <c r="H108" s="69">
        <v>9</v>
      </c>
      <c r="I108" s="97"/>
      <c r="J108" s="89"/>
      <c r="K108" s="89"/>
    </row>
    <row r="109" spans="1:11" ht="13.5" thickBot="1">
      <c r="A109" s="42" t="s">
        <v>21</v>
      </c>
      <c r="B109" s="46" t="s">
        <v>278</v>
      </c>
      <c r="C109" s="46" t="s">
        <v>279</v>
      </c>
      <c r="D109" s="54" t="s">
        <v>87</v>
      </c>
      <c r="E109" s="46" t="s">
        <v>87</v>
      </c>
      <c r="F109" s="61">
        <v>0.56571428571428573</v>
      </c>
      <c r="G109" s="80">
        <v>28</v>
      </c>
      <c r="H109" s="70">
        <v>8</v>
      </c>
      <c r="I109" s="98"/>
      <c r="J109" s="90"/>
      <c r="K109" s="90"/>
    </row>
    <row r="110" spans="1:11">
      <c r="A110" s="41" t="s">
        <v>21</v>
      </c>
      <c r="B110" s="47" t="s">
        <v>280</v>
      </c>
      <c r="C110" s="47" t="s">
        <v>281</v>
      </c>
      <c r="D110" s="55" t="s">
        <v>59</v>
      </c>
      <c r="E110" s="47" t="s">
        <v>282</v>
      </c>
      <c r="F110" s="62">
        <v>0.5842857142857143</v>
      </c>
      <c r="G110" s="78">
        <v>22</v>
      </c>
      <c r="H110" s="71">
        <v>14</v>
      </c>
      <c r="I110" s="97">
        <f>H110+H111+H112</f>
        <v>41</v>
      </c>
      <c r="J110" s="89">
        <v>29</v>
      </c>
      <c r="K110" s="89">
        <v>28</v>
      </c>
    </row>
    <row r="111" spans="1:11">
      <c r="A111" s="38" t="s">
        <v>18</v>
      </c>
      <c r="B111" s="45" t="s">
        <v>283</v>
      </c>
      <c r="C111" s="45" t="s">
        <v>284</v>
      </c>
      <c r="D111" s="51" t="s">
        <v>81</v>
      </c>
      <c r="E111" s="45" t="s">
        <v>282</v>
      </c>
      <c r="F111" s="60">
        <v>0.63970588235294112</v>
      </c>
      <c r="G111" s="79">
        <v>22</v>
      </c>
      <c r="H111" s="69">
        <v>14</v>
      </c>
      <c r="I111" s="97"/>
      <c r="J111" s="89"/>
      <c r="K111" s="89"/>
    </row>
    <row r="112" spans="1:11">
      <c r="A112" s="38" t="s">
        <v>13</v>
      </c>
      <c r="B112" s="45" t="s">
        <v>285</v>
      </c>
      <c r="C112" s="45" t="s">
        <v>286</v>
      </c>
      <c r="D112" s="51" t="s">
        <v>81</v>
      </c>
      <c r="E112" s="45" t="s">
        <v>282</v>
      </c>
      <c r="F112" s="60">
        <v>0.62321428571428572</v>
      </c>
      <c r="G112" s="79">
        <v>23</v>
      </c>
      <c r="H112" s="69">
        <v>13</v>
      </c>
      <c r="I112" s="97"/>
      <c r="J112" s="89"/>
      <c r="K112" s="89"/>
    </row>
    <row r="113" spans="1:11" ht="13.5" thickBot="1">
      <c r="A113" s="40" t="s">
        <v>25</v>
      </c>
      <c r="B113" s="46" t="s">
        <v>287</v>
      </c>
      <c r="C113" s="46" t="s">
        <v>288</v>
      </c>
      <c r="D113" s="54" t="s">
        <v>128</v>
      </c>
      <c r="E113" s="46" t="s">
        <v>282</v>
      </c>
      <c r="F113" s="61">
        <v>0.59599999999999997</v>
      </c>
      <c r="G113" s="80">
        <v>23</v>
      </c>
      <c r="H113" s="70">
        <v>13</v>
      </c>
      <c r="I113" s="97"/>
      <c r="J113" s="89"/>
      <c r="K113" s="89"/>
    </row>
    <row r="114" spans="1:11">
      <c r="A114" s="41" t="s">
        <v>21</v>
      </c>
      <c r="B114" s="47" t="s">
        <v>289</v>
      </c>
      <c r="C114" s="47" t="s">
        <v>290</v>
      </c>
      <c r="D114" s="55" t="s">
        <v>24</v>
      </c>
      <c r="E114" s="47" t="s">
        <v>291</v>
      </c>
      <c r="F114" s="62">
        <v>0.59285714285714286</v>
      </c>
      <c r="G114" s="78">
        <v>18</v>
      </c>
      <c r="H114" s="71">
        <v>17.5</v>
      </c>
      <c r="I114" s="96">
        <f>H114+H115+H116</f>
        <v>37.5</v>
      </c>
      <c r="J114" s="88">
        <v>30</v>
      </c>
      <c r="K114" s="88">
        <v>31</v>
      </c>
    </row>
    <row r="115" spans="1:11">
      <c r="A115" s="38" t="s">
        <v>13</v>
      </c>
      <c r="B115" s="45" t="s">
        <v>292</v>
      </c>
      <c r="C115" s="45" t="s">
        <v>293</v>
      </c>
      <c r="D115" s="51" t="s">
        <v>294</v>
      </c>
      <c r="E115" s="45" t="s">
        <v>291</v>
      </c>
      <c r="F115" s="60">
        <v>0.61964285714285716</v>
      </c>
      <c r="G115" s="79">
        <v>25</v>
      </c>
      <c r="H115" s="69">
        <v>10.5</v>
      </c>
      <c r="I115" s="97"/>
      <c r="J115" s="89"/>
      <c r="K115" s="89"/>
    </row>
    <row r="116" spans="1:11">
      <c r="A116" s="38" t="s">
        <v>25</v>
      </c>
      <c r="B116" s="45" t="s">
        <v>295</v>
      </c>
      <c r="C116" s="45" t="s">
        <v>296</v>
      </c>
      <c r="D116" s="51" t="s">
        <v>24</v>
      </c>
      <c r="E116" s="45" t="s">
        <v>291</v>
      </c>
      <c r="F116" s="60">
        <v>0.55600000000000005</v>
      </c>
      <c r="G116" s="79">
        <v>26</v>
      </c>
      <c r="H116" s="69">
        <v>9.5</v>
      </c>
      <c r="I116" s="97"/>
      <c r="J116" s="89"/>
      <c r="K116" s="89"/>
    </row>
    <row r="117" spans="1:11" ht="13.5" thickBot="1">
      <c r="A117" s="40" t="s">
        <v>18</v>
      </c>
      <c r="B117" s="46" t="s">
        <v>297</v>
      </c>
      <c r="C117" s="46" t="s">
        <v>298</v>
      </c>
      <c r="D117" s="54" t="s">
        <v>173</v>
      </c>
      <c r="E117" s="46" t="s">
        <v>291</v>
      </c>
      <c r="F117" s="61" t="s">
        <v>299</v>
      </c>
      <c r="G117" s="80"/>
      <c r="H117" s="70"/>
      <c r="I117" s="98"/>
      <c r="J117" s="90"/>
      <c r="K117" s="90"/>
    </row>
    <row r="118" spans="1:11">
      <c r="A118" s="37" t="s">
        <v>13</v>
      </c>
      <c r="B118" s="47" t="s">
        <v>300</v>
      </c>
      <c r="C118" s="47" t="s">
        <v>301</v>
      </c>
      <c r="D118" s="55" t="s">
        <v>173</v>
      </c>
      <c r="E118" s="47" t="s">
        <v>302</v>
      </c>
      <c r="F118" s="62">
        <v>0.64642857142857146</v>
      </c>
      <c r="G118" s="78">
        <v>20</v>
      </c>
      <c r="H118" s="71">
        <v>16</v>
      </c>
      <c r="I118" s="96">
        <f>H118+H119+H120</f>
        <v>36</v>
      </c>
      <c r="J118" s="88">
        <v>31</v>
      </c>
      <c r="K118" s="88">
        <v>29</v>
      </c>
    </row>
    <row r="119" spans="1:11">
      <c r="A119" s="38" t="s">
        <v>25</v>
      </c>
      <c r="B119" s="45" t="s">
        <v>303</v>
      </c>
      <c r="C119" s="45" t="s">
        <v>304</v>
      </c>
      <c r="D119" s="51" t="s">
        <v>173</v>
      </c>
      <c r="E119" s="45" t="s">
        <v>302</v>
      </c>
      <c r="F119" s="60">
        <v>0.59399999999999997</v>
      </c>
      <c r="G119" s="79">
        <v>24</v>
      </c>
      <c r="H119" s="69">
        <v>12</v>
      </c>
      <c r="I119" s="97"/>
      <c r="J119" s="89"/>
      <c r="K119" s="89"/>
    </row>
    <row r="120" spans="1:11">
      <c r="A120" s="38" t="s">
        <v>18</v>
      </c>
      <c r="B120" s="45" t="s">
        <v>305</v>
      </c>
      <c r="C120" s="45" t="s">
        <v>306</v>
      </c>
      <c r="D120" s="51" t="s">
        <v>173</v>
      </c>
      <c r="E120" s="45" t="s">
        <v>302</v>
      </c>
      <c r="F120" s="60">
        <v>0.6029411764705882</v>
      </c>
      <c r="G120" s="79">
        <v>28</v>
      </c>
      <c r="H120" s="69">
        <v>8</v>
      </c>
      <c r="I120" s="97"/>
      <c r="J120" s="89"/>
      <c r="K120" s="89"/>
    </row>
    <row r="121" spans="1:11" ht="13.5" thickBot="1">
      <c r="A121" s="42" t="s">
        <v>21</v>
      </c>
      <c r="B121" s="46" t="s">
        <v>307</v>
      </c>
      <c r="C121" s="46" t="s">
        <v>308</v>
      </c>
      <c r="D121" s="54" t="s">
        <v>173</v>
      </c>
      <c r="E121" s="46" t="s">
        <v>302</v>
      </c>
      <c r="F121" s="61" t="s">
        <v>299</v>
      </c>
      <c r="G121" s="80" t="s">
        <v>299</v>
      </c>
      <c r="H121" s="70"/>
      <c r="I121" s="98"/>
      <c r="J121" s="90"/>
      <c r="K121" s="90"/>
    </row>
    <row r="122" spans="1:11" s="29" customFormat="1">
      <c r="A122" s="41" t="s">
        <v>21</v>
      </c>
      <c r="B122" s="48" t="s">
        <v>309</v>
      </c>
      <c r="C122" s="48" t="s">
        <v>310</v>
      </c>
      <c r="D122" s="56" t="s">
        <v>90</v>
      </c>
      <c r="E122" s="48" t="s">
        <v>311</v>
      </c>
      <c r="F122" s="65">
        <v>0.64</v>
      </c>
      <c r="G122" s="82">
        <v>7</v>
      </c>
      <c r="H122" s="75">
        <v>28.5</v>
      </c>
      <c r="I122" s="99" t="s">
        <v>299</v>
      </c>
      <c r="J122" s="91" t="s">
        <v>299</v>
      </c>
      <c r="K122" s="91"/>
    </row>
    <row r="123" spans="1:11" s="29" customFormat="1">
      <c r="A123" s="38" t="s">
        <v>18</v>
      </c>
      <c r="B123" s="49" t="s">
        <v>312</v>
      </c>
      <c r="C123" s="49" t="s">
        <v>313</v>
      </c>
      <c r="D123" s="57" t="s">
        <v>59</v>
      </c>
      <c r="E123" s="49" t="s">
        <v>311</v>
      </c>
      <c r="F123" s="66">
        <v>0.62205882352941178</v>
      </c>
      <c r="G123" s="83">
        <v>24</v>
      </c>
      <c r="H123" s="76">
        <v>12</v>
      </c>
      <c r="I123" s="100"/>
      <c r="J123" s="92"/>
      <c r="K123" s="92"/>
    </row>
    <row r="124" spans="1:11" s="29" customFormat="1" ht="13.5" thickBot="1">
      <c r="A124" s="42" t="s">
        <v>21</v>
      </c>
      <c r="B124" s="50" t="s">
        <v>314</v>
      </c>
      <c r="C124" s="50" t="s">
        <v>315</v>
      </c>
      <c r="D124" s="58" t="s">
        <v>90</v>
      </c>
      <c r="E124" s="50" t="s">
        <v>311</v>
      </c>
      <c r="F124" s="67">
        <v>0</v>
      </c>
      <c r="G124" s="84" t="s">
        <v>299</v>
      </c>
      <c r="H124" s="77" t="s">
        <v>299</v>
      </c>
      <c r="I124" s="101"/>
      <c r="J124" s="93"/>
      <c r="K124" s="93"/>
    </row>
  </sheetData>
  <sheetProtection algorithmName="SHA-512" hashValue="BEv4cYy/QhLmkYxhlpgzbg1/fMfcfzNMh2jRbJYrxSCrhcAaSWdWnftoj73baY/LUP91XbsfJhTMK4B/28MRUA==" saltValue="HeUkOaXr3QeTpOw4OEcOVg==" spinCount="100000" sheet="1" objects="1" scenarios="1"/>
  <mergeCells count="96">
    <mergeCell ref="I122:I124"/>
    <mergeCell ref="J122:J124"/>
    <mergeCell ref="J106:J109"/>
    <mergeCell ref="J110:J113"/>
    <mergeCell ref="J114:J117"/>
    <mergeCell ref="J118:J121"/>
    <mergeCell ref="I118:I121"/>
    <mergeCell ref="I102:I105"/>
    <mergeCell ref="J102:J105"/>
    <mergeCell ref="I106:I109"/>
    <mergeCell ref="I110:I113"/>
    <mergeCell ref="I114:I117"/>
    <mergeCell ref="I91:I93"/>
    <mergeCell ref="J91:J93"/>
    <mergeCell ref="I94:I97"/>
    <mergeCell ref="J94:J97"/>
    <mergeCell ref="I98:I101"/>
    <mergeCell ref="J98:J101"/>
    <mergeCell ref="J76:J79"/>
    <mergeCell ref="J80:J83"/>
    <mergeCell ref="J84:J86"/>
    <mergeCell ref="J87:J90"/>
    <mergeCell ref="J61:J63"/>
    <mergeCell ref="I61:I63"/>
    <mergeCell ref="I87:I90"/>
    <mergeCell ref="I76:I79"/>
    <mergeCell ref="I80:I83"/>
    <mergeCell ref="I84:I86"/>
    <mergeCell ref="I64:I67"/>
    <mergeCell ref="J64:J67"/>
    <mergeCell ref="I68:I71"/>
    <mergeCell ref="J68:J71"/>
    <mergeCell ref="I72:I75"/>
    <mergeCell ref="J72:J75"/>
    <mergeCell ref="I50:I52"/>
    <mergeCell ref="J50:J52"/>
    <mergeCell ref="I53:I56"/>
    <mergeCell ref="J53:J56"/>
    <mergeCell ref="I57:I60"/>
    <mergeCell ref="J57:J60"/>
    <mergeCell ref="I39:I42"/>
    <mergeCell ref="J39:J42"/>
    <mergeCell ref="I43:I45"/>
    <mergeCell ref="J43:J45"/>
    <mergeCell ref="I46:I49"/>
    <mergeCell ref="J46:J49"/>
    <mergeCell ref="I27:I30"/>
    <mergeCell ref="J27:J30"/>
    <mergeCell ref="I31:I34"/>
    <mergeCell ref="J31:J34"/>
    <mergeCell ref="I35:I38"/>
    <mergeCell ref="J35:J38"/>
    <mergeCell ref="I16:I18"/>
    <mergeCell ref="J16:J18"/>
    <mergeCell ref="I19:I22"/>
    <mergeCell ref="J19:J22"/>
    <mergeCell ref="I23:I26"/>
    <mergeCell ref="J23:J26"/>
    <mergeCell ref="J4:J7"/>
    <mergeCell ref="I4:I7"/>
    <mergeCell ref="I8:I11"/>
    <mergeCell ref="J8:J11"/>
    <mergeCell ref="I12:I15"/>
    <mergeCell ref="J12:J15"/>
    <mergeCell ref="K4:K7"/>
    <mergeCell ref="K8:K11"/>
    <mergeCell ref="K12:K15"/>
    <mergeCell ref="K16:K18"/>
    <mergeCell ref="K19:K22"/>
    <mergeCell ref="K23:K26"/>
    <mergeCell ref="K27:K30"/>
    <mergeCell ref="K31:K34"/>
    <mergeCell ref="K35:K38"/>
    <mergeCell ref="K39:K42"/>
    <mergeCell ref="K43:K45"/>
    <mergeCell ref="K46:K49"/>
    <mergeCell ref="K50:K52"/>
    <mergeCell ref="K53:K56"/>
    <mergeCell ref="K57:K60"/>
    <mergeCell ref="K61:K63"/>
    <mergeCell ref="K64:K67"/>
    <mergeCell ref="K68:K71"/>
    <mergeCell ref="K72:K75"/>
    <mergeCell ref="K76:K79"/>
    <mergeCell ref="K80:K83"/>
    <mergeCell ref="K84:K86"/>
    <mergeCell ref="K87:K90"/>
    <mergeCell ref="K91:K93"/>
    <mergeCell ref="K94:K97"/>
    <mergeCell ref="K118:K121"/>
    <mergeCell ref="K122:K124"/>
    <mergeCell ref="K98:K101"/>
    <mergeCell ref="K102:K105"/>
    <mergeCell ref="K106:K109"/>
    <mergeCell ref="K110:K113"/>
    <mergeCell ref="K114:K117"/>
  </mergeCells>
  <pageMargins left="0.7" right="0.7" top="0.75" bottom="0.75" header="0.3" footer="0.3"/>
  <pageSetup paperSize="8" scale="83" fitToHeight="0" orientation="portrait" r:id="rId1"/>
  <rowBreaks count="1" manualBreakCount="1"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62061-2198-4C5C-B0FF-5C9DA6E8AF39}">
  <sheetPr>
    <tabColor rgb="FFFFCCFF"/>
    <pageSetUpPr fitToPage="1"/>
  </sheetPr>
  <dimension ref="A1:I35"/>
  <sheetViews>
    <sheetView workbookViewId="0">
      <selection activeCell="B38" sqref="B38"/>
    </sheetView>
  </sheetViews>
  <sheetFormatPr defaultRowHeight="15.75"/>
  <cols>
    <col min="1" max="1" width="12.375" customWidth="1"/>
    <col min="2" max="2" width="19.375" bestFit="1" customWidth="1"/>
    <col min="3" max="3" width="28.25" bestFit="1" customWidth="1"/>
    <col min="4" max="4" width="26.75" bestFit="1" customWidth="1"/>
    <col min="5" max="5" width="12.375" customWidth="1"/>
    <col min="6" max="6" width="7.125" style="6" bestFit="1" customWidth="1"/>
    <col min="7" max="7" width="10.25" style="19" customWidth="1"/>
    <col min="8" max="8" width="10.75" style="6" customWidth="1"/>
    <col min="9" max="9" width="11" style="6" bestFit="1" customWidth="1"/>
  </cols>
  <sheetData>
    <row r="1" spans="1:9" s="9" customFormat="1" ht="18.75">
      <c r="A1" s="8" t="s">
        <v>0</v>
      </c>
      <c r="F1" s="10"/>
      <c r="G1" s="15"/>
      <c r="H1" s="10"/>
      <c r="I1" s="10"/>
    </row>
    <row r="2" spans="1:9" s="8" customFormat="1" ht="18.75">
      <c r="A2" s="8" t="s">
        <v>316</v>
      </c>
      <c r="F2" s="11"/>
      <c r="G2" s="16"/>
      <c r="H2" s="11"/>
      <c r="I2" s="11"/>
    </row>
    <row r="3" spans="1:9" ht="25.5">
      <c r="A3" s="13" t="s">
        <v>317</v>
      </c>
      <c r="B3" s="13" t="s">
        <v>3</v>
      </c>
      <c r="C3" s="13" t="s">
        <v>4</v>
      </c>
      <c r="D3" s="13" t="s">
        <v>6</v>
      </c>
      <c r="E3" s="12" t="s">
        <v>7</v>
      </c>
      <c r="F3" s="14" t="s">
        <v>9</v>
      </c>
      <c r="G3" s="14" t="s">
        <v>318</v>
      </c>
      <c r="H3" s="14" t="s">
        <v>319</v>
      </c>
      <c r="I3"/>
    </row>
    <row r="4" spans="1:9">
      <c r="A4" s="1" t="s">
        <v>320</v>
      </c>
      <c r="B4" s="2" t="s">
        <v>321</v>
      </c>
      <c r="C4" s="103" t="s">
        <v>322</v>
      </c>
      <c r="D4" s="104" t="s">
        <v>323</v>
      </c>
      <c r="E4" s="105">
        <v>0.60263157894736841</v>
      </c>
      <c r="F4" s="106">
        <v>35</v>
      </c>
      <c r="G4" s="21">
        <v>1</v>
      </c>
      <c r="H4" s="21">
        <v>35</v>
      </c>
      <c r="I4"/>
    </row>
    <row r="5" spans="1:9" ht="5.25" customHeight="1">
      <c r="A5" s="22"/>
      <c r="B5" s="22"/>
      <c r="C5" s="31"/>
      <c r="D5" s="31"/>
      <c r="E5" s="23"/>
      <c r="F5" s="24"/>
      <c r="G5" s="25"/>
      <c r="H5" s="25"/>
      <c r="I5"/>
    </row>
    <row r="6" spans="1:9">
      <c r="A6" s="1" t="s">
        <v>324</v>
      </c>
      <c r="B6" s="1" t="s">
        <v>325</v>
      </c>
      <c r="C6" s="103" t="s">
        <v>326</v>
      </c>
      <c r="D6" s="104" t="s">
        <v>28</v>
      </c>
      <c r="E6" s="7">
        <v>0.7</v>
      </c>
      <c r="F6" s="18">
        <v>35</v>
      </c>
      <c r="G6" s="21">
        <v>1</v>
      </c>
      <c r="H6" s="21">
        <v>35</v>
      </c>
      <c r="I6"/>
    </row>
    <row r="7" spans="1:9">
      <c r="A7" s="1" t="s">
        <v>324</v>
      </c>
      <c r="B7" s="1" t="s">
        <v>327</v>
      </c>
      <c r="C7" s="103" t="s">
        <v>328</v>
      </c>
      <c r="D7" s="104" t="s">
        <v>71</v>
      </c>
      <c r="E7" s="7">
        <v>0.63249999999999995</v>
      </c>
      <c r="F7" s="18">
        <v>34</v>
      </c>
      <c r="G7" s="21">
        <v>2</v>
      </c>
      <c r="H7" s="21">
        <v>34</v>
      </c>
      <c r="I7"/>
    </row>
    <row r="8" spans="1:9">
      <c r="A8" s="1" t="s">
        <v>324</v>
      </c>
      <c r="B8" s="1" t="s">
        <v>329</v>
      </c>
      <c r="C8" s="103" t="s">
        <v>330</v>
      </c>
      <c r="D8" s="104" t="s">
        <v>331</v>
      </c>
      <c r="E8" s="7">
        <v>0.625</v>
      </c>
      <c r="F8" s="18">
        <v>33</v>
      </c>
      <c r="G8" s="21">
        <v>3</v>
      </c>
      <c r="H8" s="21">
        <v>33</v>
      </c>
      <c r="I8"/>
    </row>
    <row r="9" spans="1:9" ht="5.25" customHeight="1">
      <c r="A9" s="22"/>
      <c r="B9" s="22"/>
      <c r="C9" s="107"/>
      <c r="D9" s="107"/>
      <c r="E9" s="23"/>
      <c r="F9" s="24"/>
      <c r="G9" s="25"/>
      <c r="H9" s="25"/>
      <c r="I9"/>
    </row>
    <row r="10" spans="1:9">
      <c r="A10" s="1" t="s">
        <v>332</v>
      </c>
      <c r="B10" s="1" t="s">
        <v>333</v>
      </c>
      <c r="C10" s="103" t="s">
        <v>334</v>
      </c>
      <c r="D10" s="104" t="s">
        <v>71</v>
      </c>
      <c r="E10" s="7">
        <v>0.67500000000000004</v>
      </c>
      <c r="F10" s="18">
        <v>35</v>
      </c>
      <c r="G10" s="21">
        <v>1</v>
      </c>
      <c r="H10" s="21">
        <v>35</v>
      </c>
      <c r="I10"/>
    </row>
    <row r="11" spans="1:9">
      <c r="A11" s="1" t="s">
        <v>332</v>
      </c>
      <c r="B11" s="1" t="s">
        <v>335</v>
      </c>
      <c r="C11" s="103" t="s">
        <v>336</v>
      </c>
      <c r="D11" s="104" t="s">
        <v>331</v>
      </c>
      <c r="E11" s="7">
        <v>0.65833333333333333</v>
      </c>
      <c r="F11" s="18">
        <v>34</v>
      </c>
      <c r="G11" s="21">
        <v>2</v>
      </c>
      <c r="H11" s="21">
        <v>34</v>
      </c>
      <c r="I11"/>
    </row>
    <row r="12" spans="1:9">
      <c r="A12" s="1" t="s">
        <v>332</v>
      </c>
      <c r="B12" s="1" t="s">
        <v>52</v>
      </c>
      <c r="C12" s="103" t="s">
        <v>337</v>
      </c>
      <c r="D12" s="104" t="s">
        <v>323</v>
      </c>
      <c r="E12" s="7">
        <v>0.61250000000000004</v>
      </c>
      <c r="F12" s="18">
        <v>33</v>
      </c>
      <c r="G12" s="21">
        <v>3</v>
      </c>
      <c r="H12" s="21">
        <v>33</v>
      </c>
      <c r="I12"/>
    </row>
    <row r="13" spans="1:9">
      <c r="A13" s="1" t="s">
        <v>332</v>
      </c>
      <c r="B13" s="1" t="s">
        <v>35</v>
      </c>
      <c r="C13" s="103" t="s">
        <v>338</v>
      </c>
      <c r="D13" s="104" t="s">
        <v>28</v>
      </c>
      <c r="E13" s="7">
        <v>0.61250000000000004</v>
      </c>
      <c r="F13" s="18">
        <v>32</v>
      </c>
      <c r="G13" s="21">
        <v>4</v>
      </c>
      <c r="H13" s="21">
        <v>32</v>
      </c>
      <c r="I13"/>
    </row>
    <row r="14" spans="1:9" ht="5.25" customHeight="1">
      <c r="A14" s="22"/>
      <c r="B14" s="22"/>
      <c r="C14" s="107"/>
      <c r="D14" s="107"/>
      <c r="E14" s="23"/>
      <c r="F14" s="24"/>
      <c r="G14" s="25"/>
      <c r="H14" s="25"/>
      <c r="I14"/>
    </row>
    <row r="15" spans="1:9">
      <c r="A15" s="20" t="s">
        <v>339</v>
      </c>
      <c r="B15" s="1" t="s">
        <v>340</v>
      </c>
      <c r="C15" s="103" t="s">
        <v>341</v>
      </c>
      <c r="D15" s="104" t="s">
        <v>323</v>
      </c>
      <c r="E15" s="7">
        <v>0.6696428571428571</v>
      </c>
      <c r="F15" s="18">
        <v>35</v>
      </c>
      <c r="G15" s="21">
        <v>1</v>
      </c>
      <c r="H15" s="21">
        <v>35</v>
      </c>
      <c r="I15"/>
    </row>
    <row r="16" spans="1:9">
      <c r="A16" s="20" t="s">
        <v>339</v>
      </c>
      <c r="B16" s="1" t="s">
        <v>342</v>
      </c>
      <c r="C16" s="103" t="s">
        <v>343</v>
      </c>
      <c r="D16" s="104" t="s">
        <v>28</v>
      </c>
      <c r="E16" s="7">
        <v>0.63214285714285712</v>
      </c>
      <c r="F16" s="18">
        <v>34</v>
      </c>
      <c r="G16" s="21">
        <v>2</v>
      </c>
      <c r="H16" s="21">
        <v>34</v>
      </c>
      <c r="I16"/>
    </row>
    <row r="17" spans="1:9">
      <c r="A17" s="20" t="s">
        <v>339</v>
      </c>
      <c r="B17" s="1" t="s">
        <v>344</v>
      </c>
      <c r="C17" s="103" t="s">
        <v>345</v>
      </c>
      <c r="D17" s="104" t="s">
        <v>71</v>
      </c>
      <c r="E17" s="7">
        <v>0.62321428571428572</v>
      </c>
      <c r="F17" s="18">
        <v>33</v>
      </c>
      <c r="G17" s="21">
        <v>3</v>
      </c>
      <c r="H17" s="21">
        <v>33</v>
      </c>
      <c r="I17"/>
    </row>
    <row r="18" spans="1:9">
      <c r="A18" s="20" t="s">
        <v>339</v>
      </c>
      <c r="B18" s="1" t="s">
        <v>346</v>
      </c>
      <c r="C18" s="103" t="s">
        <v>347</v>
      </c>
      <c r="D18" s="104" t="s">
        <v>331</v>
      </c>
      <c r="E18" s="7">
        <v>0.62142857142857144</v>
      </c>
      <c r="F18" s="18">
        <v>32</v>
      </c>
      <c r="G18" s="21">
        <v>4</v>
      </c>
      <c r="H18" s="21">
        <v>32</v>
      </c>
      <c r="I18"/>
    </row>
    <row r="19" spans="1:9">
      <c r="A19" s="1"/>
      <c r="B19" s="1"/>
      <c r="C19" s="32"/>
      <c r="D19" s="104"/>
      <c r="E19" s="7"/>
      <c r="F19" s="17"/>
      <c r="G19" s="5"/>
      <c r="H19" s="5"/>
      <c r="I19"/>
    </row>
    <row r="20" spans="1:9" ht="27" customHeight="1">
      <c r="A20" s="13" t="s">
        <v>317</v>
      </c>
      <c r="B20" s="13" t="s">
        <v>3</v>
      </c>
      <c r="C20" s="33" t="s">
        <v>4</v>
      </c>
      <c r="D20" s="33" t="s">
        <v>6</v>
      </c>
      <c r="E20" s="12" t="s">
        <v>7</v>
      </c>
      <c r="F20" s="14" t="s">
        <v>9</v>
      </c>
      <c r="G20" s="30" t="s">
        <v>348</v>
      </c>
      <c r="H20" s="30" t="s">
        <v>349</v>
      </c>
      <c r="I20"/>
    </row>
    <row r="21" spans="1:9">
      <c r="A21" s="20" t="s">
        <v>339</v>
      </c>
      <c r="B21" s="4" t="s">
        <v>340</v>
      </c>
      <c r="C21" s="108" t="s">
        <v>341</v>
      </c>
      <c r="D21" s="109" t="s">
        <v>323</v>
      </c>
      <c r="E21" s="110">
        <v>0.6696428571428571</v>
      </c>
      <c r="F21" s="106">
        <v>35</v>
      </c>
      <c r="G21" s="111">
        <v>103</v>
      </c>
      <c r="H21" s="102">
        <v>1</v>
      </c>
      <c r="I21"/>
    </row>
    <row r="22" spans="1:9">
      <c r="A22" s="21" t="s">
        <v>332</v>
      </c>
      <c r="B22" s="2" t="s">
        <v>52</v>
      </c>
      <c r="C22" s="103" t="s">
        <v>337</v>
      </c>
      <c r="D22" s="104" t="s">
        <v>323</v>
      </c>
      <c r="E22" s="105">
        <v>0.61250000000000004</v>
      </c>
      <c r="F22" s="106">
        <v>33</v>
      </c>
      <c r="G22" s="111"/>
      <c r="H22" s="102"/>
      <c r="I22"/>
    </row>
    <row r="23" spans="1:9">
      <c r="A23" s="21" t="s">
        <v>320</v>
      </c>
      <c r="B23" s="3" t="s">
        <v>321</v>
      </c>
      <c r="C23" s="103" t="s">
        <v>322</v>
      </c>
      <c r="D23" s="104" t="s">
        <v>323</v>
      </c>
      <c r="E23" s="105">
        <v>0.60263157894736841</v>
      </c>
      <c r="F23" s="106">
        <v>35</v>
      </c>
      <c r="G23" s="111"/>
      <c r="H23" s="102"/>
      <c r="I23"/>
    </row>
    <row r="24" spans="1:9">
      <c r="A24" s="20" t="s">
        <v>339</v>
      </c>
      <c r="B24" s="4" t="s">
        <v>344</v>
      </c>
      <c r="C24" s="108" t="s">
        <v>345</v>
      </c>
      <c r="D24" s="109" t="s">
        <v>71</v>
      </c>
      <c r="E24" s="110">
        <v>0.62321428571428572</v>
      </c>
      <c r="F24" s="106">
        <v>33</v>
      </c>
      <c r="G24" s="111">
        <v>102</v>
      </c>
      <c r="H24" s="102">
        <v>2</v>
      </c>
      <c r="I24"/>
    </row>
    <row r="25" spans="1:9">
      <c r="A25" s="21" t="s">
        <v>332</v>
      </c>
      <c r="B25" s="1" t="s">
        <v>333</v>
      </c>
      <c r="C25" s="103" t="s">
        <v>334</v>
      </c>
      <c r="D25" s="104" t="s">
        <v>71</v>
      </c>
      <c r="E25" s="105">
        <v>0.67500000000000004</v>
      </c>
      <c r="F25" s="106">
        <v>35</v>
      </c>
      <c r="G25" s="111"/>
      <c r="H25" s="102"/>
      <c r="I25"/>
    </row>
    <row r="26" spans="1:9">
      <c r="A26" s="21" t="s">
        <v>324</v>
      </c>
      <c r="B26" s="1" t="s">
        <v>327</v>
      </c>
      <c r="C26" s="103" t="s">
        <v>328</v>
      </c>
      <c r="D26" s="104" t="s">
        <v>71</v>
      </c>
      <c r="E26" s="7">
        <v>0.63249999999999995</v>
      </c>
      <c r="F26" s="18">
        <v>34</v>
      </c>
      <c r="G26" s="111"/>
      <c r="H26" s="102"/>
      <c r="I26"/>
    </row>
    <row r="27" spans="1:9">
      <c r="A27" s="20" t="s">
        <v>339</v>
      </c>
      <c r="B27" s="4" t="s">
        <v>342</v>
      </c>
      <c r="C27" s="108" t="s">
        <v>343</v>
      </c>
      <c r="D27" s="109" t="s">
        <v>28</v>
      </c>
      <c r="E27" s="110">
        <v>0.63214285714285712</v>
      </c>
      <c r="F27" s="106">
        <v>34</v>
      </c>
      <c r="G27" s="111">
        <v>101</v>
      </c>
      <c r="H27" s="102">
        <v>3</v>
      </c>
      <c r="I27"/>
    </row>
    <row r="28" spans="1:9">
      <c r="A28" s="21" t="s">
        <v>332</v>
      </c>
      <c r="B28" s="1" t="s">
        <v>35</v>
      </c>
      <c r="C28" s="103" t="s">
        <v>338</v>
      </c>
      <c r="D28" s="103" t="s">
        <v>28</v>
      </c>
      <c r="E28" s="105">
        <v>0.61250000000000004</v>
      </c>
      <c r="F28" s="106">
        <v>32</v>
      </c>
      <c r="G28" s="111"/>
      <c r="H28" s="102"/>
      <c r="I28"/>
    </row>
    <row r="29" spans="1:9">
      <c r="A29" s="21" t="s">
        <v>324</v>
      </c>
      <c r="B29" s="1" t="s">
        <v>325</v>
      </c>
      <c r="C29" s="103" t="s">
        <v>326</v>
      </c>
      <c r="D29" s="104" t="s">
        <v>28</v>
      </c>
      <c r="E29" s="105">
        <v>0.7</v>
      </c>
      <c r="F29" s="106">
        <v>35</v>
      </c>
      <c r="G29" s="111"/>
      <c r="H29" s="102"/>
      <c r="I29"/>
    </row>
    <row r="30" spans="1:9">
      <c r="A30" s="20" t="s">
        <v>339</v>
      </c>
      <c r="B30" s="4" t="s">
        <v>346</v>
      </c>
      <c r="C30" s="108" t="s">
        <v>347</v>
      </c>
      <c r="D30" s="109" t="s">
        <v>331</v>
      </c>
      <c r="E30" s="110">
        <v>0.62142857142857144</v>
      </c>
      <c r="F30" s="106">
        <v>32</v>
      </c>
      <c r="G30" s="111">
        <v>99</v>
      </c>
      <c r="H30" s="102">
        <v>4</v>
      </c>
      <c r="I30"/>
    </row>
    <row r="31" spans="1:9">
      <c r="A31" s="21" t="s">
        <v>332</v>
      </c>
      <c r="B31" s="2" t="s">
        <v>335</v>
      </c>
      <c r="C31" s="103" t="s">
        <v>336</v>
      </c>
      <c r="D31" s="104" t="s">
        <v>331</v>
      </c>
      <c r="E31" s="105">
        <v>0.65833333333333333</v>
      </c>
      <c r="F31" s="106">
        <v>34</v>
      </c>
      <c r="G31" s="111"/>
      <c r="H31" s="102"/>
      <c r="I31"/>
    </row>
    <row r="32" spans="1:9">
      <c r="A32" s="21" t="s">
        <v>324</v>
      </c>
      <c r="B32" s="1" t="s">
        <v>329</v>
      </c>
      <c r="C32" s="103" t="s">
        <v>330</v>
      </c>
      <c r="D32" s="104" t="s">
        <v>331</v>
      </c>
      <c r="E32" s="105">
        <v>0.625</v>
      </c>
      <c r="F32" s="106">
        <v>33</v>
      </c>
      <c r="G32" s="111"/>
      <c r="H32" s="102"/>
      <c r="I32"/>
    </row>
    <row r="33" spans="1:9">
      <c r="A33" s="112"/>
      <c r="B33" s="112"/>
      <c r="C33" s="112"/>
      <c r="D33" s="112"/>
      <c r="E33" s="112"/>
      <c r="F33" s="113"/>
      <c r="G33" s="114"/>
      <c r="H33" s="113"/>
      <c r="I33" s="113"/>
    </row>
    <row r="34" spans="1:9">
      <c r="A34" s="112"/>
      <c r="B34" s="112"/>
      <c r="C34" s="112"/>
      <c r="D34" s="112"/>
      <c r="E34" s="112"/>
      <c r="F34" s="113"/>
      <c r="G34" s="114"/>
      <c r="H34" s="113"/>
      <c r="I34" s="113"/>
    </row>
    <row r="35" spans="1:9">
      <c r="A35" s="112"/>
      <c r="B35" s="112"/>
      <c r="C35" s="112"/>
      <c r="D35" s="112"/>
      <c r="E35" s="112"/>
      <c r="F35" s="113"/>
      <c r="G35" s="114"/>
      <c r="H35" s="113"/>
      <c r="I35" s="113"/>
    </row>
  </sheetData>
  <sheetProtection algorithmName="SHA-512" hashValue="ccJDMXXKIrCfSBDfYSJT1OF4wXpwrVdIeIOjN+/KtXxnLgVDE6mQiTNVeusvGIzErFbYEZuZycaVLka1bcogzA==" saltValue="F23GkAK+Jq8XJYiLOSvfNQ==" spinCount="100000" sheet="1" objects="1" scenarios="1"/>
  <mergeCells count="8">
    <mergeCell ref="G21:G23"/>
    <mergeCell ref="G30:G32"/>
    <mergeCell ref="G24:G26"/>
    <mergeCell ref="G27:G29"/>
    <mergeCell ref="H21:H23"/>
    <mergeCell ref="H30:H32"/>
    <mergeCell ref="H24:H26"/>
    <mergeCell ref="H27:H29"/>
  </mergeCells>
  <pageMargins left="0.7" right="0.7" top="0.75" bottom="0.75" header="0.3" footer="0.3"/>
  <pageSetup scale="81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9C0DA2891864399D137814C08CEB0" ma:contentTypeVersion="4" ma:contentTypeDescription="Create a new document." ma:contentTypeScope="" ma:versionID="6c0bd057b666c1f025a6741d16e5985f">
  <xsd:schema xmlns:xsd="http://www.w3.org/2001/XMLSchema" xmlns:xs="http://www.w3.org/2001/XMLSchema" xmlns:p="http://schemas.microsoft.com/office/2006/metadata/properties" xmlns:ns2="40f97974-ac6e-417d-a8ed-bd632ee43bc5" targetNamespace="http://schemas.microsoft.com/office/2006/metadata/properties" ma:root="true" ma:fieldsID="514d2e54c2e2cd231722a73431e6666d" ns2:_="">
    <xsd:import namespace="40f97974-ac6e-417d-a8ed-bd632ee43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97974-ac6e-417d-a8ed-bd632ee43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D9BDC0-B1E8-4553-B8C2-2162C1918D15}"/>
</file>

<file path=customXml/itemProps2.xml><?xml version="1.0" encoding="utf-8"?>
<ds:datastoreItem xmlns:ds="http://schemas.openxmlformats.org/officeDocument/2006/customXml" ds:itemID="{885E89F7-9292-410B-B6C2-143592E45C43}"/>
</file>

<file path=customXml/itemProps3.xml><?xml version="1.0" encoding="utf-8"?>
<ds:datastoreItem xmlns:ds="http://schemas.openxmlformats.org/officeDocument/2006/customXml" ds:itemID="{0D4A30D6-B24F-430D-BB85-91D197FF05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Appleby</dc:creator>
  <cp:keywords/>
  <dc:description/>
  <cp:lastModifiedBy>Tanya Appleby</cp:lastModifiedBy>
  <cp:revision/>
  <dcterms:created xsi:type="dcterms:W3CDTF">2022-08-18T22:40:26Z</dcterms:created>
  <dcterms:modified xsi:type="dcterms:W3CDTF">2022-12-08T02:49:11Z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0x010100D9B9C0DA2891864399D137814C08CEB0</vt:lpwstr>
  </property>
</Properties>
</file>